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infrawarePen.xml" ContentType="application/infraware-pendraw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www.infraware.co.kr/2012/infrawarePen" Target="docProps/infrawarePen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25755" windowHeight="11595"/>
  </bookViews>
  <sheets>
    <sheet name="evidencija predmeta 2018-19" sheetId="1" r:id="rId1"/>
    <sheet name="Popravni septembar" sheetId="2" r:id="rId2"/>
    <sheet name="Popravni EM" sheetId="3" r:id="rId3"/>
  </sheets>
  <definedNames>
    <definedName name="_xlnm.Print_Area" localSheetId="0">'evidencija predmeta 2018-19'!$B$2:$C$36</definedName>
    <definedName name="_xlnm.Print_Area" localSheetId="1">'Popravni septembar'!$A$1:$AT$33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7" i="1"/>
  <c r="AR29" i="2" l="1"/>
  <c r="AR25" i="2"/>
  <c r="AR20" i="2"/>
  <c r="AR15" i="2"/>
  <c r="AR8" i="2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priznaje se I parc 10,0 poena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7. put sluša predmet
(nema podataka o prisustvu i vježbama)</t>
        </r>
      </text>
    </comment>
    <comment ref="B22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priznaje se I parc 10,5 poena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nema priznatih parc;
lab i vježbe iz 2016/17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2017/18: dogovor - priznaje se prisustvo i lab vježbe, nema položenih parc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2017/18: dogovor - priznaje se prisustvo i lab vježbe, nema položenih parc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9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priznaje se I parc 10,0 poena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prvi apsolv. rok 2018/19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ne priznaje se ništa iz prethodnih godina (PUK)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7. put sluša predmet
(nema podataka o prisustvu i vježbama)</t>
        </r>
      </text>
    </comment>
    <comment ref="F2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prvi septembarski redovni popravni 2017/18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priznaje se I parc 10,5 poena</t>
        </r>
      </text>
    </comment>
    <comment ref="F25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prvi redovni septembarski rok 2017/18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2017-18:
priznaje se prisustvo i lab, nema položenih parc.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nema priznatih parc;
lab i vježbe iz 2016/17</t>
        </r>
      </text>
    </comment>
    <comment ref="E28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iz 2016/17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2017/18: dogovor - priznaje se prisustvo i lab vježbe, nema položenih parc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2016-17
priznaje se prisustvo i 
vježbe;
nema položenih parc.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prisustvo, vježbe i I parc. Iz septembra 2018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od prošle godine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 
nema položenih parc.</t>
        </r>
      </text>
    </comment>
    <comment ref="B19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prisutvo i vježbe;
nema položenih parc.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
priznaje se prisustvo i vježbe;
nema položenih parc.</t>
        </r>
      </text>
    </comment>
    <comment ref="C23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priznaje se prisustvo i lab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priznaju se prisustvo i lab,
nema položenih parc.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K48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nakon uvida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60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prisustvo i vježbe;
nema položenih parc.</t>
        </r>
      </text>
    </comment>
    <comment ref="B6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ponovac iz 2017/18;
priznaje se pristustvo, vježbe i I parc. Iz septembra 2018.</t>
        </r>
      </text>
    </comment>
    <comment ref="F61" authorId="0">
      <text>
        <r>
          <rPr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od prošle godine</t>
        </r>
      </text>
    </comment>
  </commentList>
</comments>
</file>

<file path=xl/sharedStrings.xml><?xml version="1.0" encoding="utf-8"?>
<sst xmlns="http://schemas.openxmlformats.org/spreadsheetml/2006/main" count="445" uniqueCount="172">
  <si>
    <t>Elektrotehnički fakultet Sarajevo</t>
  </si>
  <si>
    <t>Elektromotorni pogoni</t>
  </si>
  <si>
    <t>R. br.</t>
  </si>
  <si>
    <t>Prezime i ime</t>
  </si>
  <si>
    <t>Indeks</t>
  </si>
  <si>
    <t>I PP</t>
  </si>
  <si>
    <t>II PP</t>
  </si>
  <si>
    <t>-</t>
  </si>
  <si>
    <t>-</t>
  </si>
  <si>
    <t>-</t>
  </si>
  <si>
    <t>Elektrotehnički fakultet Sarajevo</t>
  </si>
  <si>
    <t>Elektromotorni pogoni</t>
  </si>
  <si>
    <t>Evidencija predmeta za 2018/19</t>
  </si>
  <si>
    <t>Redovni rok</t>
  </si>
  <si>
    <t>Popravni rok</t>
  </si>
  <si>
    <t>Septembarski rok</t>
  </si>
  <si>
    <t>Septembarski rok II</t>
  </si>
  <si>
    <t>R. br.</t>
  </si>
  <si>
    <t>Prezime i ime</t>
  </si>
  <si>
    <t>Indeks</t>
  </si>
  <si>
    <t>Prisustvo</t>
  </si>
  <si>
    <t>Lab</t>
  </si>
  <si>
    <t>I parc</t>
  </si>
  <si>
    <t>II parc</t>
  </si>
  <si>
    <t>Ocjena</t>
  </si>
  <si>
    <t>I PP</t>
  </si>
  <si>
    <t>Napomena</t>
  </si>
  <si>
    <t>I PP</t>
  </si>
  <si>
    <t>II PP</t>
  </si>
  <si>
    <t>Usmeni</t>
  </si>
  <si>
    <t>Ukupno</t>
  </si>
  <si>
    <t>Ocjena</t>
  </si>
  <si>
    <t>Napomena</t>
  </si>
  <si>
    <t xml:space="preserve"> Alić Selma</t>
  </si>
  <si>
    <t xml:space="preserve"> Bandić Faris</t>
  </si>
  <si>
    <t>I P</t>
  </si>
  <si>
    <t xml:space="preserve"> Čampara Salko</t>
  </si>
  <si>
    <t xml:space="preserve"> Čehajić Haris</t>
  </si>
  <si>
    <t xml:space="preserve"> Džanan Almina</t>
  </si>
  <si>
    <t xml:space="preserve"> Đakovac Esad</t>
  </si>
  <si>
    <t>-</t>
  </si>
  <si>
    <t>II P</t>
  </si>
  <si>
    <t xml:space="preserve"> Hasagić Amir</t>
  </si>
  <si>
    <t>-</t>
  </si>
  <si>
    <t>-</t>
  </si>
  <si>
    <t>-</t>
  </si>
  <si>
    <t>INT</t>
  </si>
  <si>
    <t xml:space="preserve"> Herceglija Nezir</t>
  </si>
  <si>
    <t xml:space="preserve"> Hrustanović Edin</t>
  </si>
  <si>
    <t xml:space="preserve"> Jusić Emir</t>
  </si>
  <si>
    <t xml:space="preserve"> Jusmani Lejla</t>
  </si>
  <si>
    <t xml:space="preserve"> Karakaš Dino</t>
  </si>
  <si>
    <t xml:space="preserve"> Kesten Deniz</t>
  </si>
  <si>
    <t xml:space="preserve"> Kokor Amela</t>
  </si>
  <si>
    <t xml:space="preserve"> Matić Magdalena</t>
  </si>
  <si>
    <t>?</t>
  </si>
  <si>
    <t>?</t>
  </si>
  <si>
    <t xml:space="preserve"> Mrkonja Elma</t>
  </si>
  <si>
    <t xml:space="preserve"> Nuhanović Selma</t>
  </si>
  <si>
    <t xml:space="preserve"> Pašalić Muhammed</t>
  </si>
  <si>
    <t xml:space="preserve"> Plasto Amila</t>
  </si>
  <si>
    <t xml:space="preserve"> Redžepagić Irma</t>
  </si>
  <si>
    <t xml:space="preserve"> Sikira Zehra</t>
  </si>
  <si>
    <t xml:space="preserve"> Subašić Ilma</t>
  </si>
  <si>
    <t xml:space="preserve"> Šurković Amna</t>
  </si>
  <si>
    <t>položio</t>
  </si>
  <si>
    <t xml:space="preserve"> Talić Lejla</t>
  </si>
  <si>
    <t>-</t>
  </si>
  <si>
    <t xml:space="preserve"> Viteškić Nejra</t>
  </si>
  <si>
    <t>?</t>
  </si>
  <si>
    <t xml:space="preserve"> Začinović Din</t>
  </si>
  <si>
    <t>-</t>
  </si>
  <si>
    <t>INT</t>
  </si>
  <si>
    <t xml:space="preserve"> Ždralović Mustafa</t>
  </si>
  <si>
    <t>-</t>
  </si>
  <si>
    <t>-</t>
  </si>
  <si>
    <t>-</t>
  </si>
  <si>
    <t>INT</t>
  </si>
  <si>
    <t>-</t>
  </si>
  <si>
    <t>II P</t>
  </si>
  <si>
    <t>Elektrotehnički fakultet u Sarajevu</t>
  </si>
  <si>
    <t>Predmet: Električne mašine</t>
  </si>
  <si>
    <t>Evidencija studenata ak. 2018/19</t>
  </si>
  <si>
    <t>Popravni</t>
  </si>
  <si>
    <t>Popravni spetembar</t>
  </si>
  <si>
    <t>R.br.</t>
  </si>
  <si>
    <t>Prezime i ime</t>
  </si>
  <si>
    <t>Indeks</t>
  </si>
  <si>
    <t>Prisustvo</t>
  </si>
  <si>
    <t>LV</t>
  </si>
  <si>
    <t>I P</t>
  </si>
  <si>
    <t>II P</t>
  </si>
  <si>
    <t>Agić Merjema</t>
  </si>
  <si>
    <t>Alić Selma</t>
  </si>
  <si>
    <t>Bandić Faris</t>
  </si>
  <si>
    <t>Bašić Irfan</t>
  </si>
  <si>
    <t>Batvić Matej</t>
  </si>
  <si>
    <t>Beširević Aida</t>
  </si>
  <si>
    <t>Buljina Amar</t>
  </si>
  <si>
    <t>Cogo Lejla</t>
  </si>
  <si>
    <t>Čampara Salko</t>
  </si>
  <si>
    <t>Čehajić Haris</t>
  </si>
  <si>
    <t>Čeliković Amar</t>
  </si>
  <si>
    <t>Čokljat Selma</t>
  </si>
  <si>
    <t>Čoloman Lamija</t>
  </si>
  <si>
    <t>Dadić Ensar</t>
  </si>
  <si>
    <t>Delić Najla</t>
  </si>
  <si>
    <t>Džakmić Elzana</t>
  </si>
  <si>
    <t>Džanan Almina</t>
  </si>
  <si>
    <t>Džananović Haris</t>
  </si>
  <si>
    <t>aps</t>
  </si>
  <si>
    <t>Đakovac Esad</t>
  </si>
  <si>
    <t>Đino Lamija</t>
  </si>
  <si>
    <t>Đipa Azra</t>
  </si>
  <si>
    <t>Hadžiabdić Harun</t>
  </si>
  <si>
    <t>Hasagić Amir</t>
  </si>
  <si>
    <t>Herceglija Nezir</t>
  </si>
  <si>
    <t>Hero Sulejman</t>
  </si>
  <si>
    <t>Hrustanović Edin</t>
  </si>
  <si>
    <t>Ibrahimović Elvedina</t>
  </si>
  <si>
    <t>Jamak Muhamed</t>
  </si>
  <si>
    <t>?</t>
  </si>
  <si>
    <t>?</t>
  </si>
  <si>
    <t>Jugo Haris</t>
  </si>
  <si>
    <t>Jusić Emir</t>
  </si>
  <si>
    <t>Jusmani Lejla</t>
  </si>
  <si>
    <t>Karakaš Dino</t>
  </si>
  <si>
    <t>Kartal Harun</t>
  </si>
  <si>
    <t>Kevrić Azra</t>
  </si>
  <si>
    <t>Kokor Amela</t>
  </si>
  <si>
    <t>Krvavac Benjamin</t>
  </si>
  <si>
    <t>Likić Faris</t>
  </si>
  <si>
    <t>Mehinović Adnan</t>
  </si>
  <si>
    <t>Memidžan Džana</t>
  </si>
  <si>
    <t>Mezit Ejub</t>
  </si>
  <si>
    <t>Mezit Haris</t>
  </si>
  <si>
    <t>Milišić Neila</t>
  </si>
  <si>
    <t>Mrkonja Elma</t>
  </si>
  <si>
    <t>Muminović Behadem</t>
  </si>
  <si>
    <t>Mustafić Mejra</t>
  </si>
  <si>
    <t>Nuhanović Selma</t>
  </si>
  <si>
    <t>Pašalić Muhammed</t>
  </si>
  <si>
    <t>Pičuga Amel</t>
  </si>
  <si>
    <t>Plasto Amila</t>
  </si>
  <si>
    <t>Redžepagić Irma</t>
  </si>
  <si>
    <t>Rizvo Aldin</t>
  </si>
  <si>
    <t>Rokša Enis</t>
  </si>
  <si>
    <t>Sikira Zehra</t>
  </si>
  <si>
    <t>Spahić Vedad</t>
  </si>
  <si>
    <t>Subašić Ilma</t>
  </si>
  <si>
    <t>Šahović Nedim</t>
  </si>
  <si>
    <t>Šarić Azra</t>
  </si>
  <si>
    <t>Šurković Amna</t>
  </si>
  <si>
    <t>Talić Lejla</t>
  </si>
  <si>
    <t>Tatar Selma</t>
  </si>
  <si>
    <t>Topalović Adis</t>
  </si>
  <si>
    <t>-</t>
  </si>
  <si>
    <t>Tuco Mirza</t>
  </si>
  <si>
    <t>Ušanović Emina</t>
  </si>
  <si>
    <t>Vatrenjak Dino</t>
  </si>
  <si>
    <t>Viteškić Nejra</t>
  </si>
  <si>
    <t>Začinović Din</t>
  </si>
  <si>
    <t>Zametica Lamija</t>
  </si>
  <si>
    <t>Ždralović Mustafa</t>
  </si>
  <si>
    <t>-</t>
  </si>
  <si>
    <t>Žujo Senad</t>
  </si>
  <si>
    <t>Rezultati ispita od 11.09.2019</t>
  </si>
  <si>
    <t xml:space="preserve">Usmeni ispit, upis ocjena  je u utorak 17.09.2019. u 10 sati. </t>
  </si>
  <si>
    <t xml:space="preserve">Uvid u radove  je u utorak 17.09.2019. u 12 sati. </t>
  </si>
  <si>
    <t>Potrebna prijava u sistem Zamger</t>
  </si>
  <si>
    <t>Sa: 15.09.2019</t>
  </si>
  <si>
    <t xml:space="preserve">Prof. Š. Mašić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</si>
</sst>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1F497D"/>
      <name val="Calibri"/>
    </font>
    <font>
      <sz val="8"/>
      <color rgb="FF000000"/>
      <name val="Verdana"/>
    </font>
    <font>
      <b/>
      <sz val="11"/>
      <color rgb="FF00B05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</font>
    <font>
      <sz val="11"/>
      <color rgb="FF008E40"/>
      <name val="Calibri"/>
    </font>
    <font>
      <sz val="11"/>
      <color rgb="FFC00000"/>
      <name val="Calibri"/>
    </font>
    <font>
      <sz val="11"/>
      <color rgb="FF00B050"/>
      <name val="Calibri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8D8D8"/>
      </patternFill>
    </fill>
    <fill>
      <patternFill patternType="solid">
        <fgColor rgb="FFF2F2F2"/>
      </patternFill>
    </fill>
    <fill>
      <patternFill patternType="solid">
        <fgColor rgb="FFD2DAE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protection locked="0"/>
    </xf>
    <xf numFmtId="0" fontId="6" fillId="3" borderId="22" xfId="0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protection locked="0"/>
    </xf>
    <xf numFmtId="164" fontId="2" fillId="4" borderId="11" xfId="0" applyNumberFormat="1" applyFont="1" applyFill="1" applyBorder="1" applyAlignment="1" applyProtection="1"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8" fillId="4" borderId="23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7" fillId="2" borderId="11" xfId="0" applyNumberFormat="1" applyFont="1" applyFill="1" applyBorder="1" applyAlignment="1" applyProtection="1">
      <alignment horizontal="left"/>
      <protection locked="0"/>
    </xf>
    <xf numFmtId="164" fontId="7" fillId="2" borderId="8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3" fillId="5" borderId="17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164" fontId="4" fillId="6" borderId="1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 applyAlignment="1" applyProtection="1">
      <protection locked="0"/>
    </xf>
    <xf numFmtId="164" fontId="3" fillId="4" borderId="19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164" fontId="9" fillId="2" borderId="8" xfId="0" applyNumberFormat="1" applyFont="1" applyFill="1" applyBorder="1" applyAlignment="1" applyProtection="1"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18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protection locked="0"/>
    </xf>
    <xf numFmtId="164" fontId="3" fillId="0" borderId="27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/>
      <protection locked="0"/>
    </xf>
    <xf numFmtId="164" fontId="12" fillId="2" borderId="1" xfId="0" applyNumberFormat="1" applyFont="1" applyFill="1" applyBorder="1" applyAlignment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11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protection locked="0"/>
    </xf>
    <xf numFmtId="164" fontId="2" fillId="0" borderId="28" xfId="0" applyNumberFormat="1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4" borderId="28" xfId="0" applyNumberFormat="1" applyFont="1" applyFill="1" applyBorder="1" applyAlignment="1" applyProtection="1">
      <alignment horizontal="right"/>
      <protection locked="0"/>
    </xf>
    <xf numFmtId="164" fontId="4" fillId="0" borderId="28" xfId="0" applyNumberFormat="1" applyFont="1" applyBorder="1" applyAlignment="1" applyProtection="1">
      <alignment horizontal="right"/>
      <protection locked="0"/>
    </xf>
    <xf numFmtId="164" fontId="3" fillId="0" borderId="28" xfId="0" applyNumberFormat="1" applyFont="1" applyBorder="1" applyAlignment="1" applyProtection="1">
      <alignment horizontal="right"/>
      <protection locked="0"/>
    </xf>
    <xf numFmtId="164" fontId="3" fillId="4" borderId="28" xfId="0" applyNumberFormat="1" applyFont="1" applyFill="1" applyBorder="1" applyAlignment="1" applyProtection="1">
      <alignment horizontal="right"/>
      <protection locked="0"/>
    </xf>
    <xf numFmtId="164" fontId="9" fillId="2" borderId="28" xfId="0" applyNumberFormat="1" applyFont="1" applyFill="1" applyBorder="1" applyAlignment="1" applyProtection="1">
      <alignment horizontal="right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protection locked="0"/>
    </xf>
    <xf numFmtId="0" fontId="5" fillId="0" borderId="28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0" borderId="24" xfId="0" applyNumberFormat="1" applyFont="1" applyBorder="1" applyAlignment="1" applyProtection="1">
      <alignment horizontal="center"/>
      <protection locked="0"/>
    </xf>
    <xf numFmtId="164" fontId="3" fillId="0" borderId="2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148590</xdr:rowOff>
    </xdr:from>
    <xdr:to>
      <xdr:col>3</xdr:col>
      <xdr:colOff>374650</xdr:colOff>
      <xdr:row>5</xdr:row>
      <xdr:rowOff>151765</xdr:rowOff>
    </xdr:to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70605250" y="0"/>
          <a:ext cx="285750" cy="285750"/>
        </a:xfrm>
        <a:prstGeom prst="rect">
          <a:avLst/>
        </a:prstGeom>
      </xdr:spPr>
    </xdr:sp>
    <xdr:clientData/>
  </xdr:twoCellAnchor>
  <xdr:twoCellAnchor>
    <xdr:from>
      <xdr:col>3</xdr:col>
      <xdr:colOff>363220</xdr:colOff>
      <xdr:row>6</xdr:row>
      <xdr:rowOff>137160</xdr:rowOff>
    </xdr:from>
    <xdr:to>
      <xdr:col>3</xdr:col>
      <xdr:colOff>365760</xdr:colOff>
      <xdr:row>6</xdr:row>
      <xdr:rowOff>140335</xdr:rowOff>
    </xdr:to>
    <xdr:sp macro="" textlink="">
      <xdr:nvSpPr>
        <xdr:cNvPr id="3" name="PenDraw 3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69748000" y="4572000"/>
          <a:ext cx="285750" cy="285750"/>
        </a:xfrm>
        <a:prstGeom prst="rect">
          <a:avLst/>
        </a:prstGeom>
      </xdr:spPr>
    </xdr:sp>
    <xdr:clientData/>
  </xdr:twoCellAnchor>
  <xdr:twoCellAnchor>
    <xdr:from>
      <xdr:col>4</xdr:col>
      <xdr:colOff>357505</xdr:colOff>
      <xdr:row>11</xdr:row>
      <xdr:rowOff>177165</xdr:rowOff>
    </xdr:from>
    <xdr:to>
      <xdr:col>4</xdr:col>
      <xdr:colOff>360045</xdr:colOff>
      <xdr:row>11</xdr:row>
      <xdr:rowOff>180340</xdr:rowOff>
    </xdr:to>
    <xdr:sp macro="" textlink="">
      <xdr:nvSpPr>
        <xdr:cNvPr id="5" name="PenDraw 5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0611500" y="4000500"/>
          <a:ext cx="285750" cy="285750"/>
        </a:xfrm>
        <a:prstGeom prst="rect">
          <a:avLst/>
        </a:prstGeom>
      </xdr:spPr>
    </xdr:sp>
    <xdr:clientData/>
  </xdr:twoCellAnchor>
  <xdr:twoCellAnchor>
    <xdr:from>
      <xdr:col>4</xdr:col>
      <xdr:colOff>337185</xdr:colOff>
      <xdr:row>12</xdr:row>
      <xdr:rowOff>100330</xdr:rowOff>
    </xdr:from>
    <xdr:to>
      <xdr:col>4</xdr:col>
      <xdr:colOff>340360</xdr:colOff>
      <xdr:row>12</xdr:row>
      <xdr:rowOff>102870</xdr:rowOff>
    </xdr:to>
    <xdr:sp macro="" textlink="">
      <xdr:nvSpPr>
        <xdr:cNvPr id="6" name="PenDraw 6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18611250" y="4000500"/>
          <a:ext cx="285750" cy="28575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39" sqref="H39"/>
    </sheetView>
  </sheetViews>
  <sheetFormatPr defaultRowHeight="15" x14ac:dyDescent="0.25"/>
  <cols>
    <col min="1" max="1" width="5.25" style="10" customWidth="1"/>
    <col min="2" max="2" width="18.5" customWidth="1"/>
    <col min="3" max="3" width="7.25" customWidth="1"/>
    <col min="4" max="4" width="6.75" style="12" customWidth="1"/>
    <col min="5" max="5" width="6.625" customWidth="1"/>
  </cols>
  <sheetData>
    <row r="1" spans="1:5" x14ac:dyDescent="0.25">
      <c r="B1" s="1" t="s">
        <v>0</v>
      </c>
    </row>
    <row r="2" spans="1:5" x14ac:dyDescent="0.25">
      <c r="B2" s="1" t="s">
        <v>1</v>
      </c>
    </row>
    <row r="3" spans="1:5" x14ac:dyDescent="0.25">
      <c r="B3" s="1" t="s">
        <v>166</v>
      </c>
    </row>
    <row r="4" spans="1:5" x14ac:dyDescent="0.25">
      <c r="B4" s="1"/>
    </row>
    <row r="5" spans="1:5" x14ac:dyDescent="0.25">
      <c r="A5" s="106" t="s">
        <v>2</v>
      </c>
      <c r="B5" s="106" t="s">
        <v>3</v>
      </c>
      <c r="C5" s="106" t="s">
        <v>4</v>
      </c>
      <c r="D5" s="105" t="s">
        <v>5</v>
      </c>
      <c r="E5" s="105" t="s">
        <v>6</v>
      </c>
    </row>
    <row r="6" spans="1:5" x14ac:dyDescent="0.25">
      <c r="A6" s="97">
        <v>1</v>
      </c>
      <c r="B6" s="98"/>
      <c r="C6" s="107">
        <v>17285</v>
      </c>
      <c r="D6" s="96">
        <v>8</v>
      </c>
      <c r="E6" s="96">
        <v>8</v>
      </c>
    </row>
    <row r="7" spans="1:5" x14ac:dyDescent="0.25">
      <c r="A7" s="97">
        <f>A6+1</f>
        <v>2</v>
      </c>
      <c r="B7" s="98"/>
      <c r="C7" s="107">
        <v>17674</v>
      </c>
      <c r="D7" s="99">
        <v>16.5</v>
      </c>
      <c r="E7" s="100"/>
    </row>
    <row r="8" spans="1:5" x14ac:dyDescent="0.25">
      <c r="A8" s="97">
        <f t="shared" ref="A8:A33" si="0">A7+1</f>
        <v>3</v>
      </c>
      <c r="B8" s="108"/>
      <c r="C8" s="98">
        <v>16572</v>
      </c>
      <c r="D8" s="99">
        <v>11.5</v>
      </c>
      <c r="E8" s="101">
        <v>10</v>
      </c>
    </row>
    <row r="9" spans="1:5" x14ac:dyDescent="0.25">
      <c r="A9" s="97">
        <f t="shared" si="0"/>
        <v>4</v>
      </c>
      <c r="B9" s="98"/>
      <c r="C9" s="107">
        <v>17356</v>
      </c>
      <c r="D9" s="96">
        <v>5</v>
      </c>
      <c r="E9" s="96" t="s">
        <v>9</v>
      </c>
    </row>
    <row r="10" spans="1:5" x14ac:dyDescent="0.25">
      <c r="A10" s="97">
        <f t="shared" si="0"/>
        <v>5</v>
      </c>
      <c r="B10" s="98"/>
      <c r="C10" s="107">
        <v>17298</v>
      </c>
      <c r="D10" s="99">
        <v>12.5</v>
      </c>
      <c r="E10" s="101">
        <v>10</v>
      </c>
    </row>
    <row r="11" spans="1:5" x14ac:dyDescent="0.25">
      <c r="A11" s="97">
        <f t="shared" si="0"/>
        <v>6</v>
      </c>
      <c r="B11" s="98"/>
      <c r="C11" s="107">
        <v>17167</v>
      </c>
      <c r="D11" s="99">
        <v>15</v>
      </c>
      <c r="E11" s="96">
        <v>2.5</v>
      </c>
    </row>
    <row r="12" spans="1:5" x14ac:dyDescent="0.25">
      <c r="A12" s="97">
        <f t="shared" si="0"/>
        <v>7</v>
      </c>
      <c r="B12" s="98"/>
      <c r="C12" s="107">
        <v>17226</v>
      </c>
      <c r="D12" s="96">
        <v>5.5</v>
      </c>
      <c r="E12" s="102" t="s">
        <v>7</v>
      </c>
    </row>
    <row r="13" spans="1:5" x14ac:dyDescent="0.25">
      <c r="A13" s="97">
        <f t="shared" si="0"/>
        <v>8</v>
      </c>
      <c r="B13" s="98"/>
      <c r="C13" s="107">
        <v>18006</v>
      </c>
      <c r="D13" s="100"/>
      <c r="E13" s="101">
        <v>10</v>
      </c>
    </row>
    <row r="14" spans="1:5" x14ac:dyDescent="0.25">
      <c r="A14" s="97">
        <f t="shared" si="0"/>
        <v>9</v>
      </c>
      <c r="B14" s="108"/>
      <c r="C14" s="98">
        <v>17027</v>
      </c>
      <c r="D14" s="103"/>
      <c r="E14" s="99">
        <v>12</v>
      </c>
    </row>
    <row r="15" spans="1:5" x14ac:dyDescent="0.25">
      <c r="A15" s="97">
        <f t="shared" si="0"/>
        <v>10</v>
      </c>
      <c r="B15" s="98"/>
      <c r="C15" s="107">
        <v>17344</v>
      </c>
      <c r="D15" s="96">
        <v>0</v>
      </c>
      <c r="E15" s="96" t="s">
        <v>9</v>
      </c>
    </row>
    <row r="16" spans="1:5" x14ac:dyDescent="0.25">
      <c r="A16" s="97">
        <f t="shared" si="0"/>
        <v>11</v>
      </c>
      <c r="B16" s="98"/>
      <c r="C16" s="107">
        <v>17859</v>
      </c>
      <c r="D16" s="96">
        <v>7.5</v>
      </c>
      <c r="E16" s="96">
        <v>7</v>
      </c>
    </row>
    <row r="17" spans="1:5" x14ac:dyDescent="0.25">
      <c r="A17" s="97">
        <f t="shared" si="0"/>
        <v>12</v>
      </c>
      <c r="B17" s="98"/>
      <c r="C17" s="107">
        <v>17454</v>
      </c>
      <c r="D17" s="104">
        <v>14</v>
      </c>
      <c r="E17" s="101">
        <v>10</v>
      </c>
    </row>
    <row r="18" spans="1:5" x14ac:dyDescent="0.25">
      <c r="A18" s="97">
        <f t="shared" si="0"/>
        <v>13</v>
      </c>
      <c r="B18" s="98"/>
      <c r="C18" s="107">
        <v>17780</v>
      </c>
      <c r="D18" s="103"/>
      <c r="E18" s="103"/>
    </row>
    <row r="19" spans="1:5" x14ac:dyDescent="0.25">
      <c r="A19" s="97">
        <f t="shared" si="0"/>
        <v>14</v>
      </c>
      <c r="B19" s="98"/>
      <c r="C19" s="107">
        <v>17657</v>
      </c>
      <c r="D19" s="102"/>
      <c r="E19" s="99">
        <v>10</v>
      </c>
    </row>
    <row r="20" spans="1:5" x14ac:dyDescent="0.25">
      <c r="A20" s="97">
        <f t="shared" si="0"/>
        <v>15</v>
      </c>
      <c r="B20" s="108"/>
      <c r="C20" s="98">
        <v>14624</v>
      </c>
      <c r="D20" s="100"/>
      <c r="E20" s="96">
        <v>4</v>
      </c>
    </row>
    <row r="21" spans="1:5" x14ac:dyDescent="0.25">
      <c r="A21" s="97">
        <f t="shared" si="0"/>
        <v>16</v>
      </c>
      <c r="B21" s="98"/>
      <c r="C21" s="107">
        <v>17761</v>
      </c>
      <c r="D21" s="99">
        <v>12</v>
      </c>
      <c r="E21" s="96">
        <v>8.5</v>
      </c>
    </row>
    <row r="22" spans="1:5" x14ac:dyDescent="0.25">
      <c r="A22" s="97">
        <f t="shared" si="0"/>
        <v>17</v>
      </c>
      <c r="B22" s="108"/>
      <c r="C22" s="98">
        <v>16106</v>
      </c>
      <c r="D22" s="96">
        <v>8.5</v>
      </c>
      <c r="E22" s="96">
        <v>8.5</v>
      </c>
    </row>
    <row r="23" spans="1:5" x14ac:dyDescent="0.25">
      <c r="A23" s="97">
        <f t="shared" si="0"/>
        <v>18</v>
      </c>
      <c r="B23" s="98"/>
      <c r="C23" s="107">
        <v>17786</v>
      </c>
      <c r="D23" s="96">
        <v>5</v>
      </c>
      <c r="E23" s="96">
        <v>0.5</v>
      </c>
    </row>
    <row r="24" spans="1:5" x14ac:dyDescent="0.25">
      <c r="A24" s="97">
        <f t="shared" si="0"/>
        <v>19</v>
      </c>
      <c r="B24" s="108"/>
      <c r="C24" s="98">
        <v>17067</v>
      </c>
      <c r="D24" s="100"/>
      <c r="E24" s="99">
        <v>12.5</v>
      </c>
    </row>
    <row r="25" spans="1:5" x14ac:dyDescent="0.25">
      <c r="A25" s="97">
        <f t="shared" si="0"/>
        <v>20</v>
      </c>
      <c r="B25" s="108"/>
      <c r="C25" s="98">
        <v>17099</v>
      </c>
      <c r="D25" s="99">
        <v>15.5</v>
      </c>
      <c r="E25" s="96">
        <v>4.5</v>
      </c>
    </row>
    <row r="26" spans="1:5" x14ac:dyDescent="0.25">
      <c r="A26" s="97">
        <f t="shared" si="0"/>
        <v>21</v>
      </c>
      <c r="B26" s="108"/>
      <c r="C26" s="98">
        <v>16659</v>
      </c>
      <c r="D26" s="101">
        <v>10</v>
      </c>
      <c r="E26" s="96">
        <v>5</v>
      </c>
    </row>
    <row r="27" spans="1:5" x14ac:dyDescent="0.25">
      <c r="A27" s="97">
        <f t="shared" si="0"/>
        <v>22</v>
      </c>
      <c r="B27" s="98"/>
      <c r="C27" s="107">
        <v>17939</v>
      </c>
      <c r="D27" s="103"/>
      <c r="E27" s="99">
        <v>12</v>
      </c>
    </row>
    <row r="28" spans="1:5" x14ac:dyDescent="0.25">
      <c r="A28" s="97">
        <f t="shared" si="0"/>
        <v>23</v>
      </c>
      <c r="B28" s="98"/>
      <c r="C28" s="107">
        <v>17393</v>
      </c>
      <c r="D28" s="96" t="s">
        <v>8</v>
      </c>
      <c r="E28" s="96">
        <v>3</v>
      </c>
    </row>
    <row r="29" spans="1:5" x14ac:dyDescent="0.25">
      <c r="A29" s="97">
        <f t="shared" si="0"/>
        <v>24</v>
      </c>
      <c r="B29" s="109"/>
      <c r="C29" s="107">
        <v>17581</v>
      </c>
      <c r="D29" s="99">
        <v>11</v>
      </c>
      <c r="E29" s="100"/>
    </row>
    <row r="30" spans="1:5" x14ac:dyDescent="0.25">
      <c r="A30" s="97">
        <f t="shared" si="0"/>
        <v>25</v>
      </c>
      <c r="B30" s="98"/>
      <c r="C30" s="107">
        <v>17860</v>
      </c>
      <c r="D30" s="99">
        <v>13.5</v>
      </c>
      <c r="E30" s="100"/>
    </row>
    <row r="31" spans="1:5" x14ac:dyDescent="0.25">
      <c r="A31" s="97">
        <f t="shared" si="0"/>
        <v>26</v>
      </c>
      <c r="B31" s="98"/>
      <c r="C31" s="107">
        <v>17364</v>
      </c>
      <c r="D31" s="96"/>
      <c r="E31" s="99">
        <v>15</v>
      </c>
    </row>
    <row r="32" spans="1:5" x14ac:dyDescent="0.25">
      <c r="A32" s="97">
        <f t="shared" si="0"/>
        <v>27</v>
      </c>
      <c r="B32" s="109"/>
      <c r="C32" s="107">
        <v>17490</v>
      </c>
      <c r="D32" s="96">
        <v>3</v>
      </c>
      <c r="E32" s="96" t="s">
        <v>9</v>
      </c>
    </row>
    <row r="33" spans="1:5" x14ac:dyDescent="0.25">
      <c r="A33" s="97">
        <f t="shared" si="0"/>
        <v>28</v>
      </c>
      <c r="B33" s="98"/>
      <c r="C33" s="107">
        <v>17521</v>
      </c>
      <c r="D33" s="99">
        <v>11.5</v>
      </c>
      <c r="E33" s="96">
        <v>7.5</v>
      </c>
    </row>
    <row r="35" spans="1:5" x14ac:dyDescent="0.25">
      <c r="A35" s="110" t="s">
        <v>167</v>
      </c>
      <c r="B35" s="110"/>
      <c r="C35" s="110"/>
      <c r="D35" s="110"/>
      <c r="E35" s="110"/>
    </row>
    <row r="36" spans="1:5" x14ac:dyDescent="0.25">
      <c r="A36" s="110" t="s">
        <v>168</v>
      </c>
      <c r="B36" s="110"/>
      <c r="C36" s="110"/>
      <c r="D36" s="110"/>
      <c r="E36" s="110"/>
    </row>
    <row r="37" spans="1:5" x14ac:dyDescent="0.25">
      <c r="A37" s="110" t="s">
        <v>169</v>
      </c>
      <c r="B37" s="110"/>
      <c r="C37" s="110"/>
      <c r="D37" s="110"/>
      <c r="E37" s="110"/>
    </row>
    <row r="38" spans="1:5" x14ac:dyDescent="0.25">
      <c r="A38" s="110" t="s">
        <v>171</v>
      </c>
      <c r="B38" s="110"/>
      <c r="C38" s="110"/>
      <c r="D38" s="110"/>
      <c r="E38" s="110"/>
    </row>
    <row r="39" spans="1:5" x14ac:dyDescent="0.25">
      <c r="A39" s="110" t="s">
        <v>170</v>
      </c>
      <c r="B39" s="110"/>
      <c r="C39" s="110"/>
      <c r="D39" s="110"/>
      <c r="E39" s="110"/>
    </row>
  </sheetData>
  <mergeCells count="5">
    <mergeCell ref="A36:E36"/>
    <mergeCell ref="A37:E37"/>
    <mergeCell ref="A38:E38"/>
    <mergeCell ref="A39:E39"/>
    <mergeCell ref="A35:E35"/>
  </mergeCells>
  <phoneticPr fontId="1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6"/>
  <sheetViews>
    <sheetView topLeftCell="B1" workbookViewId="0">
      <selection activeCell="AQ1" sqref="AQ1"/>
    </sheetView>
  </sheetViews>
  <sheetFormatPr defaultRowHeight="15" x14ac:dyDescent="0.25"/>
  <cols>
    <col min="1" max="1" width="5.25" style="10" customWidth="1"/>
    <col min="2" max="2" width="21.375" customWidth="1"/>
    <col min="3" max="3" width="7.25" customWidth="1"/>
    <col min="5" max="5" width="6.625" style="12" customWidth="1"/>
    <col min="6" max="6" width="6.25" style="12" customWidth="1"/>
    <col min="7" max="7" width="6.375" style="12" customWidth="1"/>
    <col min="8" max="8" width="7.875" style="12" customWidth="1"/>
    <col min="9" max="9" width="8" style="23" customWidth="1"/>
    <col min="10" max="10" width="7.125" customWidth="1"/>
    <col min="11" max="12" width="9" style="12" hidden="1" customWidth="1"/>
    <col min="13" max="14" width="9" hidden="1" customWidth="1"/>
    <col min="15" max="15" width="9" style="10" hidden="1" customWidth="1"/>
    <col min="16" max="16" width="10.75" style="10" hidden="1" customWidth="1"/>
    <col min="17" max="17" width="9" style="12" hidden="1" customWidth="1"/>
    <col min="18" max="20" width="9" hidden="1" customWidth="1"/>
    <col min="21" max="21" width="10.75" style="10" hidden="1" customWidth="1"/>
    <col min="22" max="24" width="9" hidden="1" customWidth="1"/>
    <col min="25" max="25" width="9" style="10" hidden="1" customWidth="1"/>
    <col min="26" max="26" width="10.75" style="10" hidden="1" customWidth="1"/>
    <col min="27" max="29" width="9" hidden="1" customWidth="1"/>
    <col min="30" max="30" width="9" style="10" hidden="1" customWidth="1"/>
    <col min="31" max="31" width="10.75" style="10" hidden="1" customWidth="1"/>
    <col min="32" max="33" width="9" hidden="1" customWidth="1"/>
    <col min="34" max="34" width="10.75" hidden="1" customWidth="1"/>
    <col min="35" max="35" width="7.25" customWidth="1"/>
    <col min="36" max="36" width="6.75" customWidth="1"/>
    <col min="37" max="37" width="7.875" customWidth="1"/>
    <col min="38" max="38" width="8" customWidth="1"/>
    <col min="39" max="39" width="7.125" customWidth="1"/>
    <col min="40" max="40" width="10.75" style="10" customWidth="1"/>
    <col min="41" max="41" width="6.75" style="12" customWidth="1"/>
    <col min="42" max="42" width="6.625" customWidth="1"/>
    <col min="43" max="43" width="7.875" customWidth="1"/>
    <col min="44" max="44" width="8" customWidth="1"/>
    <col min="45" max="45" width="7.125" customWidth="1"/>
    <col min="46" max="46" width="10.75" customWidth="1"/>
    <col min="47" max="47" width="4.625" customWidth="1"/>
    <col min="48" max="48" width="4.875" customWidth="1"/>
    <col min="49" max="49" width="7.875" customWidth="1"/>
    <col min="52" max="52" width="10.75" customWidth="1"/>
  </cols>
  <sheetData>
    <row r="1" spans="1:52" x14ac:dyDescent="0.25">
      <c r="B1" s="1" t="s">
        <v>10</v>
      </c>
    </row>
    <row r="2" spans="1:52" x14ac:dyDescent="0.25">
      <c r="B2" s="1" t="s">
        <v>11</v>
      </c>
    </row>
    <row r="3" spans="1:52" x14ac:dyDescent="0.25">
      <c r="B3" s="1" t="s">
        <v>12</v>
      </c>
    </row>
    <row r="4" spans="1:52" x14ac:dyDescent="0.25">
      <c r="B4" s="1"/>
    </row>
    <row r="5" spans="1:52" x14ac:dyDescent="0.25">
      <c r="B5" s="1"/>
      <c r="F5" s="111" t="s">
        <v>13</v>
      </c>
      <c r="G5" s="112"/>
      <c r="H5" s="112"/>
      <c r="I5" s="112"/>
      <c r="J5" s="113"/>
      <c r="AI5" s="114" t="s">
        <v>14</v>
      </c>
      <c r="AJ5" s="115"/>
      <c r="AK5" s="115"/>
      <c r="AL5" s="115"/>
      <c r="AM5" s="116"/>
      <c r="AO5" s="117" t="s">
        <v>15</v>
      </c>
      <c r="AP5" s="118"/>
      <c r="AQ5" s="118"/>
      <c r="AR5" s="118"/>
      <c r="AS5" s="118"/>
      <c r="AT5" s="119"/>
      <c r="AU5" s="117" t="s">
        <v>16</v>
      </c>
      <c r="AV5" s="118"/>
      <c r="AW5" s="118"/>
      <c r="AX5" s="118"/>
      <c r="AY5" s="118"/>
      <c r="AZ5" s="120"/>
    </row>
    <row r="6" spans="1:52" x14ac:dyDescent="0.25">
      <c r="A6" s="4" t="s">
        <v>17</v>
      </c>
      <c r="B6" s="5" t="s">
        <v>18</v>
      </c>
      <c r="C6" s="19" t="s">
        <v>19</v>
      </c>
      <c r="D6" s="4" t="s">
        <v>20</v>
      </c>
      <c r="E6" s="21" t="s">
        <v>21</v>
      </c>
      <c r="F6" s="20" t="s">
        <v>22</v>
      </c>
      <c r="G6" s="13" t="s">
        <v>23</v>
      </c>
      <c r="H6" s="14" t="s">
        <v>29</v>
      </c>
      <c r="I6" s="14" t="s">
        <v>30</v>
      </c>
      <c r="J6" s="9" t="s">
        <v>24</v>
      </c>
      <c r="AI6" s="20" t="s">
        <v>25</v>
      </c>
      <c r="AJ6" s="13" t="s">
        <v>28</v>
      </c>
      <c r="AK6" s="14" t="s">
        <v>29</v>
      </c>
      <c r="AL6" s="14" t="s">
        <v>30</v>
      </c>
      <c r="AM6" s="8" t="s">
        <v>31</v>
      </c>
      <c r="AN6" s="27" t="s">
        <v>26</v>
      </c>
      <c r="AO6" s="25" t="s">
        <v>27</v>
      </c>
      <c r="AP6" s="13" t="s">
        <v>28</v>
      </c>
      <c r="AQ6" s="14" t="s">
        <v>29</v>
      </c>
      <c r="AR6" s="14" t="s">
        <v>30</v>
      </c>
      <c r="AS6" s="8" t="s">
        <v>31</v>
      </c>
      <c r="AT6" s="27" t="s">
        <v>26</v>
      </c>
      <c r="AU6" s="25" t="s">
        <v>27</v>
      </c>
      <c r="AV6" s="13" t="s">
        <v>28</v>
      </c>
      <c r="AW6" s="14" t="s">
        <v>29</v>
      </c>
      <c r="AX6" s="14" t="s">
        <v>30</v>
      </c>
      <c r="AY6" s="8" t="s">
        <v>31</v>
      </c>
      <c r="AZ6" s="9" t="s">
        <v>32</v>
      </c>
    </row>
    <row r="7" spans="1:52" x14ac:dyDescent="0.25">
      <c r="A7" s="11">
        <v>1</v>
      </c>
      <c r="B7" s="2" t="s">
        <v>33</v>
      </c>
      <c r="C7" s="36">
        <v>17285</v>
      </c>
      <c r="D7" s="38">
        <v>10</v>
      </c>
      <c r="E7" s="39">
        <v>7</v>
      </c>
      <c r="F7" s="37">
        <v>5</v>
      </c>
      <c r="G7" s="7">
        <v>7</v>
      </c>
      <c r="H7" s="7" t="s">
        <v>75</v>
      </c>
      <c r="I7" s="54" t="s">
        <v>74</v>
      </c>
      <c r="J7" s="56"/>
      <c r="AI7" s="7" t="s">
        <v>75</v>
      </c>
      <c r="AJ7" s="7">
        <v>6.6</v>
      </c>
      <c r="AK7" s="3"/>
      <c r="AL7" s="24"/>
      <c r="AM7" s="2"/>
      <c r="AN7" s="28" t="s">
        <v>72</v>
      </c>
      <c r="AO7" s="26">
        <v>8</v>
      </c>
      <c r="AP7" s="3">
        <v>8</v>
      </c>
      <c r="AQ7" s="11"/>
      <c r="AR7" s="11"/>
      <c r="AS7" s="2"/>
      <c r="AT7" s="28" t="s">
        <v>72</v>
      </c>
      <c r="AU7" s="26"/>
      <c r="AV7" s="7"/>
      <c r="AW7" s="3"/>
      <c r="AX7" s="3"/>
      <c r="AY7" s="3"/>
      <c r="AZ7" s="17"/>
    </row>
    <row r="8" spans="1:52" x14ac:dyDescent="0.25">
      <c r="A8" s="40">
        <v>2</v>
      </c>
      <c r="B8" s="2" t="s">
        <v>34</v>
      </c>
      <c r="C8" s="36">
        <v>17674</v>
      </c>
      <c r="D8" s="38">
        <v>10</v>
      </c>
      <c r="E8" s="39">
        <v>6.2</v>
      </c>
      <c r="F8" s="37">
        <v>6.5</v>
      </c>
      <c r="G8" s="7">
        <v>5.5</v>
      </c>
      <c r="H8" s="7" t="s">
        <v>75</v>
      </c>
      <c r="I8" s="54" t="s">
        <v>74</v>
      </c>
      <c r="J8" s="56"/>
      <c r="AI8" s="7">
        <v>8.5</v>
      </c>
      <c r="AJ8" s="52">
        <v>11.5</v>
      </c>
      <c r="AK8" s="3"/>
      <c r="AL8" s="24"/>
      <c r="AM8" s="2"/>
      <c r="AN8" s="28" t="s">
        <v>35</v>
      </c>
      <c r="AO8" s="63">
        <v>16.5</v>
      </c>
      <c r="AP8" s="41"/>
      <c r="AQ8" s="66">
        <v>30</v>
      </c>
      <c r="AR8" s="31">
        <f>D8+E8+AJ8+AO8+AQ8</f>
        <v>74.2</v>
      </c>
      <c r="AS8" s="33"/>
      <c r="AT8" s="44" t="s">
        <v>65</v>
      </c>
      <c r="AU8" s="29"/>
      <c r="AV8" s="30"/>
      <c r="AW8" s="31"/>
      <c r="AX8" s="31"/>
      <c r="AY8" s="33"/>
      <c r="AZ8" s="32"/>
    </row>
    <row r="9" spans="1:52" x14ac:dyDescent="0.25">
      <c r="A9" s="11">
        <v>3</v>
      </c>
      <c r="B9" s="6" t="s">
        <v>36</v>
      </c>
      <c r="C9" s="35">
        <v>16572</v>
      </c>
      <c r="D9" s="15">
        <v>10</v>
      </c>
      <c r="E9" s="16">
        <v>7.9</v>
      </c>
      <c r="F9" s="37">
        <v>9</v>
      </c>
      <c r="G9" s="7">
        <v>5</v>
      </c>
      <c r="H9" s="7" t="s">
        <v>75</v>
      </c>
      <c r="I9" s="54" t="s">
        <v>74</v>
      </c>
      <c r="J9" s="56"/>
      <c r="AI9" s="7">
        <v>0</v>
      </c>
      <c r="AJ9" s="7">
        <v>8</v>
      </c>
      <c r="AK9" s="3"/>
      <c r="AL9" s="24"/>
      <c r="AM9" s="2"/>
      <c r="AN9" s="28" t="s">
        <v>72</v>
      </c>
      <c r="AO9" s="63">
        <v>11.5</v>
      </c>
      <c r="AP9" s="74">
        <v>9</v>
      </c>
      <c r="AQ9" s="31"/>
      <c r="AR9" s="31"/>
      <c r="AS9" s="33"/>
      <c r="AT9" s="34"/>
      <c r="AU9" s="29"/>
      <c r="AV9" s="30"/>
      <c r="AW9" s="31"/>
      <c r="AX9" s="31"/>
      <c r="AY9" s="33"/>
      <c r="AZ9" s="32"/>
    </row>
    <row r="10" spans="1:52" x14ac:dyDescent="0.25">
      <c r="A10" s="40">
        <v>4</v>
      </c>
      <c r="B10" s="2" t="s">
        <v>37</v>
      </c>
      <c r="C10" s="36">
        <v>17356</v>
      </c>
      <c r="D10" s="38">
        <v>10</v>
      </c>
      <c r="E10" s="39">
        <v>7</v>
      </c>
      <c r="F10" s="37">
        <v>4.5</v>
      </c>
      <c r="G10" s="7" t="s">
        <v>75</v>
      </c>
      <c r="H10" s="7" t="s">
        <v>75</v>
      </c>
      <c r="I10" s="54" t="s">
        <v>74</v>
      </c>
      <c r="J10" s="56"/>
      <c r="AI10" s="7" t="s">
        <v>75</v>
      </c>
      <c r="AJ10" s="7" t="s">
        <v>75</v>
      </c>
      <c r="AK10" s="3"/>
      <c r="AL10" s="24"/>
      <c r="AM10" s="2"/>
      <c r="AN10" s="28" t="s">
        <v>72</v>
      </c>
      <c r="AO10" s="26">
        <v>5</v>
      </c>
      <c r="AP10" s="7" t="s">
        <v>75</v>
      </c>
      <c r="AQ10" s="11" t="s">
        <v>78</v>
      </c>
      <c r="AR10" s="11" t="s">
        <v>78</v>
      </c>
      <c r="AS10" s="11" t="s">
        <v>78</v>
      </c>
      <c r="AT10" s="28" t="s">
        <v>72</v>
      </c>
      <c r="AU10" s="26"/>
      <c r="AV10" s="7"/>
      <c r="AW10" s="3"/>
      <c r="AX10" s="3"/>
      <c r="AY10" s="3"/>
      <c r="AZ10" s="17"/>
    </row>
    <row r="11" spans="1:52" x14ac:dyDescent="0.25">
      <c r="A11" s="11">
        <v>5</v>
      </c>
      <c r="B11" s="2" t="s">
        <v>38</v>
      </c>
      <c r="C11" s="36">
        <v>17298</v>
      </c>
      <c r="D11" s="38">
        <v>10</v>
      </c>
      <c r="E11" s="39">
        <v>7.1</v>
      </c>
      <c r="F11" s="45">
        <v>8</v>
      </c>
      <c r="G11" s="51">
        <v>3.5</v>
      </c>
      <c r="H11" s="31" t="s">
        <v>44</v>
      </c>
      <c r="I11" s="53" t="s">
        <v>40</v>
      </c>
      <c r="J11" s="32"/>
      <c r="AI11" s="45">
        <v>8.4</v>
      </c>
      <c r="AJ11" s="51">
        <v>8.6</v>
      </c>
      <c r="AK11" s="31"/>
      <c r="AL11" s="31"/>
      <c r="AM11" s="33"/>
      <c r="AN11" s="28" t="s">
        <v>72</v>
      </c>
      <c r="AO11" s="63">
        <v>12.5</v>
      </c>
      <c r="AP11" s="74">
        <v>9.5</v>
      </c>
      <c r="AQ11" s="31"/>
      <c r="AR11" s="31"/>
      <c r="AS11" s="33"/>
      <c r="AT11" s="34"/>
      <c r="AU11" s="29"/>
      <c r="AV11" s="30"/>
      <c r="AW11" s="31"/>
      <c r="AX11" s="31"/>
      <c r="AY11" s="33"/>
      <c r="AZ11" s="32"/>
    </row>
    <row r="12" spans="1:52" x14ac:dyDescent="0.25">
      <c r="A12" s="40">
        <v>6</v>
      </c>
      <c r="B12" s="2" t="s">
        <v>39</v>
      </c>
      <c r="C12" s="36">
        <v>17167</v>
      </c>
      <c r="D12" s="38">
        <v>10</v>
      </c>
      <c r="E12" s="39">
        <v>7.7</v>
      </c>
      <c r="F12" s="45">
        <v>6.5</v>
      </c>
      <c r="G12" s="51">
        <v>8</v>
      </c>
      <c r="H12" s="31" t="s">
        <v>44</v>
      </c>
      <c r="I12" s="53" t="s">
        <v>40</v>
      </c>
      <c r="J12" s="32"/>
      <c r="AI12" s="7">
        <v>8</v>
      </c>
      <c r="AJ12" s="7">
        <v>4.5</v>
      </c>
      <c r="AK12" s="3"/>
      <c r="AL12" s="24"/>
      <c r="AM12" s="2"/>
      <c r="AN12" s="28" t="s">
        <v>72</v>
      </c>
      <c r="AO12" s="63">
        <v>15</v>
      </c>
      <c r="AP12" s="73">
        <v>2.5</v>
      </c>
      <c r="AQ12" s="31" t="s">
        <v>44</v>
      </c>
      <c r="AR12" s="31" t="s">
        <v>44</v>
      </c>
      <c r="AS12" s="33" t="s">
        <v>45</v>
      </c>
      <c r="AT12" s="34" t="s">
        <v>41</v>
      </c>
      <c r="AU12" s="29"/>
      <c r="AV12" s="30"/>
      <c r="AW12" s="31"/>
      <c r="AX12" s="31"/>
      <c r="AY12" s="33"/>
      <c r="AZ12" s="32"/>
    </row>
    <row r="13" spans="1:52" x14ac:dyDescent="0.25">
      <c r="A13" s="11">
        <v>7</v>
      </c>
      <c r="B13" s="2" t="s">
        <v>42</v>
      </c>
      <c r="C13" s="36">
        <v>17226</v>
      </c>
      <c r="D13" s="38">
        <v>9</v>
      </c>
      <c r="E13" s="39">
        <v>4.0999999999999996</v>
      </c>
      <c r="F13" s="37">
        <v>7</v>
      </c>
      <c r="G13" s="7" t="s">
        <v>75</v>
      </c>
      <c r="H13" s="7" t="s">
        <v>75</v>
      </c>
      <c r="I13" s="54" t="s">
        <v>74</v>
      </c>
      <c r="J13" s="56"/>
      <c r="AI13" s="7">
        <v>4</v>
      </c>
      <c r="AJ13" s="7" t="s">
        <v>75</v>
      </c>
      <c r="AK13" s="3"/>
      <c r="AL13" s="24"/>
      <c r="AM13" s="2"/>
      <c r="AN13" s="28" t="s">
        <v>72</v>
      </c>
      <c r="AO13" s="65">
        <v>5.5</v>
      </c>
      <c r="AP13" s="30" t="s">
        <v>43</v>
      </c>
      <c r="AQ13" s="31" t="s">
        <v>44</v>
      </c>
      <c r="AR13" s="31" t="s">
        <v>44</v>
      </c>
      <c r="AS13" s="33" t="s">
        <v>45</v>
      </c>
      <c r="AT13" s="34" t="s">
        <v>46</v>
      </c>
      <c r="AU13" s="29"/>
      <c r="AV13" s="30"/>
      <c r="AW13" s="31"/>
      <c r="AX13" s="31"/>
      <c r="AY13" s="33"/>
      <c r="AZ13" s="32"/>
    </row>
    <row r="14" spans="1:52" x14ac:dyDescent="0.25">
      <c r="A14" s="40">
        <v>8</v>
      </c>
      <c r="B14" s="2" t="s">
        <v>47</v>
      </c>
      <c r="C14" s="36">
        <v>18006</v>
      </c>
      <c r="D14" s="38">
        <v>10</v>
      </c>
      <c r="E14" s="39">
        <v>7</v>
      </c>
      <c r="F14" s="47">
        <v>14</v>
      </c>
      <c r="G14" s="7">
        <v>6</v>
      </c>
      <c r="H14" s="7" t="s">
        <v>75</v>
      </c>
      <c r="I14" s="54" t="s">
        <v>74</v>
      </c>
      <c r="J14" s="56"/>
      <c r="AI14" s="43"/>
      <c r="AJ14" s="7">
        <v>8.6999999999999993</v>
      </c>
      <c r="AK14" s="3"/>
      <c r="AL14" s="24"/>
      <c r="AM14" s="2"/>
      <c r="AN14" s="28" t="s">
        <v>79</v>
      </c>
      <c r="AO14" s="60"/>
      <c r="AP14" s="57">
        <v>9</v>
      </c>
      <c r="AQ14" s="11"/>
      <c r="AR14" s="11"/>
      <c r="AS14" s="2"/>
      <c r="AT14" s="28"/>
      <c r="AU14" s="26"/>
      <c r="AV14" s="7"/>
      <c r="AW14" s="3"/>
      <c r="AX14" s="3"/>
      <c r="AY14" s="3"/>
      <c r="AZ14" s="17"/>
    </row>
    <row r="15" spans="1:52" x14ac:dyDescent="0.25">
      <c r="A15" s="11">
        <v>9</v>
      </c>
      <c r="B15" s="6" t="s">
        <v>48</v>
      </c>
      <c r="C15" s="35">
        <v>17027</v>
      </c>
      <c r="D15" s="15">
        <v>10</v>
      </c>
      <c r="E15" s="16">
        <v>5.3</v>
      </c>
      <c r="F15" s="48">
        <v>10</v>
      </c>
      <c r="G15" s="7">
        <v>4</v>
      </c>
      <c r="H15" s="7" t="s">
        <v>75</v>
      </c>
      <c r="I15" s="54" t="s">
        <v>74</v>
      </c>
      <c r="J15" s="56"/>
      <c r="AI15" s="43"/>
      <c r="AJ15" s="7">
        <v>4</v>
      </c>
      <c r="AK15" s="3"/>
      <c r="AL15" s="24"/>
      <c r="AM15" s="2"/>
      <c r="AN15" s="28" t="s">
        <v>79</v>
      </c>
      <c r="AO15" s="61"/>
      <c r="AP15" s="68">
        <v>12</v>
      </c>
      <c r="AQ15" s="70">
        <v>30</v>
      </c>
      <c r="AR15" s="71">
        <f>D15+E15+F15+AP15+AQ15</f>
        <v>67.3</v>
      </c>
      <c r="AS15" s="72"/>
      <c r="AT15" s="44" t="s">
        <v>65</v>
      </c>
      <c r="AU15" s="26"/>
      <c r="AV15" s="7"/>
      <c r="AW15" s="3"/>
      <c r="AX15" s="3"/>
      <c r="AY15" s="3"/>
      <c r="AZ15" s="17"/>
    </row>
    <row r="16" spans="1:52" x14ac:dyDescent="0.25">
      <c r="A16" s="40">
        <v>10</v>
      </c>
      <c r="B16" s="2" t="s">
        <v>49</v>
      </c>
      <c r="C16" s="36">
        <v>17344</v>
      </c>
      <c r="D16" s="38">
        <v>10</v>
      </c>
      <c r="E16" s="39">
        <v>6.2</v>
      </c>
      <c r="F16" s="37" t="s">
        <v>71</v>
      </c>
      <c r="G16" s="37" t="s">
        <v>71</v>
      </c>
      <c r="H16" s="7" t="s">
        <v>75</v>
      </c>
      <c r="I16" s="54" t="s">
        <v>74</v>
      </c>
      <c r="J16" s="56"/>
      <c r="AI16" s="7" t="s">
        <v>75</v>
      </c>
      <c r="AJ16" s="7" t="s">
        <v>75</v>
      </c>
      <c r="AK16" s="3"/>
      <c r="AL16" s="24"/>
      <c r="AM16" s="2"/>
      <c r="AN16" s="28" t="s">
        <v>72</v>
      </c>
      <c r="AO16" s="26">
        <v>0</v>
      </c>
      <c r="AP16" s="7" t="s">
        <v>75</v>
      </c>
      <c r="AQ16" s="11" t="s">
        <v>78</v>
      </c>
      <c r="AR16" s="11" t="s">
        <v>78</v>
      </c>
      <c r="AS16" s="11" t="s">
        <v>78</v>
      </c>
      <c r="AT16" s="28" t="s">
        <v>72</v>
      </c>
      <c r="AU16" s="26"/>
      <c r="AV16" s="7"/>
      <c r="AW16" s="3"/>
      <c r="AX16" s="3"/>
      <c r="AY16" s="3"/>
      <c r="AZ16" s="17"/>
    </row>
    <row r="17" spans="1:52" x14ac:dyDescent="0.25">
      <c r="A17" s="11">
        <v>11</v>
      </c>
      <c r="B17" s="2" t="s">
        <v>50</v>
      </c>
      <c r="C17" s="36">
        <v>17859</v>
      </c>
      <c r="D17" s="38">
        <v>10</v>
      </c>
      <c r="E17" s="39">
        <v>8.1</v>
      </c>
      <c r="F17" s="37" t="s">
        <v>71</v>
      </c>
      <c r="G17" s="7">
        <v>3</v>
      </c>
      <c r="H17" s="7" t="s">
        <v>75</v>
      </c>
      <c r="I17" s="54" t="s">
        <v>74</v>
      </c>
      <c r="J17" s="56"/>
      <c r="AI17" s="7" t="s">
        <v>75</v>
      </c>
      <c r="AJ17" s="57">
        <v>9</v>
      </c>
      <c r="AK17" s="3"/>
      <c r="AL17" s="24"/>
      <c r="AM17" s="2"/>
      <c r="AN17" s="28" t="s">
        <v>72</v>
      </c>
      <c r="AO17" s="65">
        <v>7.5</v>
      </c>
      <c r="AP17" s="73">
        <v>7</v>
      </c>
      <c r="AQ17" s="11" t="s">
        <v>78</v>
      </c>
      <c r="AR17" s="11" t="s">
        <v>78</v>
      </c>
      <c r="AS17" s="11" t="s">
        <v>78</v>
      </c>
      <c r="AT17" s="28" t="s">
        <v>72</v>
      </c>
      <c r="AU17" s="29"/>
      <c r="AV17" s="30"/>
      <c r="AW17" s="31"/>
      <c r="AX17" s="31"/>
      <c r="AY17" s="33"/>
      <c r="AZ17" s="32"/>
    </row>
    <row r="18" spans="1:52" x14ac:dyDescent="0.25">
      <c r="A18" s="40">
        <v>12</v>
      </c>
      <c r="B18" s="2" t="s">
        <v>51</v>
      </c>
      <c r="C18" s="36">
        <v>17454</v>
      </c>
      <c r="D18" s="38">
        <v>10</v>
      </c>
      <c r="E18" s="39">
        <v>6.2</v>
      </c>
      <c r="F18" s="37" t="s">
        <v>71</v>
      </c>
      <c r="G18" s="7">
        <v>4.5</v>
      </c>
      <c r="H18" s="7" t="s">
        <v>75</v>
      </c>
      <c r="I18" s="54" t="s">
        <v>74</v>
      </c>
      <c r="J18" s="56"/>
      <c r="AI18" s="7">
        <v>8.1</v>
      </c>
      <c r="AJ18" s="7" t="s">
        <v>75</v>
      </c>
      <c r="AK18" s="3"/>
      <c r="AL18" s="24"/>
      <c r="AM18" s="2"/>
      <c r="AN18" s="28" t="s">
        <v>72</v>
      </c>
      <c r="AO18" s="64">
        <v>14</v>
      </c>
      <c r="AP18" s="75">
        <v>9</v>
      </c>
      <c r="AQ18" s="11"/>
      <c r="AR18" s="11"/>
      <c r="AS18" s="2"/>
      <c r="AT18" s="28"/>
      <c r="AU18" s="26"/>
      <c r="AV18" s="7"/>
      <c r="AW18" s="3"/>
      <c r="AX18" s="3"/>
      <c r="AY18" s="3"/>
      <c r="AZ18" s="17"/>
    </row>
    <row r="19" spans="1:52" x14ac:dyDescent="0.25">
      <c r="A19" s="11">
        <v>13</v>
      </c>
      <c r="B19" s="6" t="s">
        <v>52</v>
      </c>
      <c r="C19" s="35">
        <v>16139</v>
      </c>
      <c r="D19" s="15" t="s">
        <v>55</v>
      </c>
      <c r="E19" s="16" t="s">
        <v>56</v>
      </c>
      <c r="F19" s="37" t="s">
        <v>71</v>
      </c>
      <c r="G19" s="37" t="s">
        <v>71</v>
      </c>
      <c r="H19" s="7" t="s">
        <v>75</v>
      </c>
      <c r="I19" s="54" t="s">
        <v>74</v>
      </c>
      <c r="J19" s="56"/>
      <c r="AI19" s="7" t="s">
        <v>75</v>
      </c>
      <c r="AJ19" s="7" t="s">
        <v>75</v>
      </c>
      <c r="AK19" s="3"/>
      <c r="AL19" s="24"/>
      <c r="AM19" s="2"/>
      <c r="AN19" s="28" t="s">
        <v>72</v>
      </c>
      <c r="AO19" s="22" t="s">
        <v>67</v>
      </c>
      <c r="AP19" s="7" t="s">
        <v>75</v>
      </c>
      <c r="AQ19" s="11" t="s">
        <v>78</v>
      </c>
      <c r="AR19" s="11" t="s">
        <v>78</v>
      </c>
      <c r="AS19" s="11" t="s">
        <v>78</v>
      </c>
      <c r="AT19" s="28" t="s">
        <v>72</v>
      </c>
      <c r="AU19" s="26"/>
      <c r="AV19" s="7"/>
      <c r="AW19" s="3"/>
      <c r="AX19" s="3"/>
      <c r="AY19" s="3"/>
      <c r="AZ19" s="17"/>
    </row>
    <row r="20" spans="1:52" x14ac:dyDescent="0.25">
      <c r="A20" s="40">
        <v>14</v>
      </c>
      <c r="B20" s="2" t="s">
        <v>53</v>
      </c>
      <c r="C20" s="36">
        <v>17657</v>
      </c>
      <c r="D20" s="38">
        <v>10</v>
      </c>
      <c r="E20" s="39">
        <v>6</v>
      </c>
      <c r="F20" s="37">
        <v>8</v>
      </c>
      <c r="G20" s="7">
        <v>5</v>
      </c>
      <c r="H20" s="7" t="s">
        <v>75</v>
      </c>
      <c r="I20" s="54" t="s">
        <v>74</v>
      </c>
      <c r="J20" s="56"/>
      <c r="AI20" s="52">
        <v>10.8</v>
      </c>
      <c r="AJ20" s="7">
        <v>1.5</v>
      </c>
      <c r="AK20" s="3"/>
      <c r="AL20" s="24"/>
      <c r="AM20" s="2"/>
      <c r="AN20" s="28" t="s">
        <v>79</v>
      </c>
      <c r="AO20" s="29"/>
      <c r="AP20" s="69">
        <v>10</v>
      </c>
      <c r="AQ20" s="66">
        <v>30</v>
      </c>
      <c r="AR20" s="31">
        <f>D20+E20+AI20+AP20+AQ20</f>
        <v>66.8</v>
      </c>
      <c r="AS20" s="33"/>
      <c r="AT20" s="44" t="s">
        <v>65</v>
      </c>
      <c r="AU20" s="29"/>
      <c r="AV20" s="30"/>
      <c r="AW20" s="31"/>
      <c r="AX20" s="31"/>
      <c r="AY20" s="33"/>
      <c r="AZ20" s="32"/>
    </row>
    <row r="21" spans="1:52" x14ac:dyDescent="0.25">
      <c r="A21" s="11">
        <v>15</v>
      </c>
      <c r="B21" s="6" t="s">
        <v>54</v>
      </c>
      <c r="C21" s="35">
        <v>14624</v>
      </c>
      <c r="D21" s="15" t="s">
        <v>55</v>
      </c>
      <c r="E21" s="16" t="s">
        <v>56</v>
      </c>
      <c r="F21" s="49">
        <v>10.5</v>
      </c>
      <c r="G21" s="7" t="s">
        <v>75</v>
      </c>
      <c r="H21" s="7" t="s">
        <v>75</v>
      </c>
      <c r="I21" s="54" t="s">
        <v>74</v>
      </c>
      <c r="J21" s="56"/>
      <c r="AI21" s="43"/>
      <c r="AJ21" s="7" t="s">
        <v>75</v>
      </c>
      <c r="AK21" s="3"/>
      <c r="AL21" s="24"/>
      <c r="AM21" s="2"/>
      <c r="AN21" s="28" t="s">
        <v>79</v>
      </c>
      <c r="AO21" s="60"/>
      <c r="AP21" s="3">
        <v>4</v>
      </c>
      <c r="AQ21" s="11" t="s">
        <v>78</v>
      </c>
      <c r="AR21" s="11" t="s">
        <v>78</v>
      </c>
      <c r="AS21" s="11" t="s">
        <v>78</v>
      </c>
      <c r="AT21" s="28" t="s">
        <v>79</v>
      </c>
      <c r="AU21" s="26"/>
      <c r="AV21" s="7"/>
      <c r="AW21" s="3"/>
      <c r="AX21" s="3"/>
      <c r="AY21" s="3"/>
      <c r="AZ21" s="17"/>
    </row>
    <row r="22" spans="1:52" x14ac:dyDescent="0.25">
      <c r="A22" s="40">
        <v>16</v>
      </c>
      <c r="B22" s="2" t="s">
        <v>57</v>
      </c>
      <c r="C22" s="36">
        <v>17761</v>
      </c>
      <c r="D22" s="38">
        <v>10</v>
      </c>
      <c r="E22" s="39">
        <v>8.3000000000000007</v>
      </c>
      <c r="F22" s="37">
        <v>6.5</v>
      </c>
      <c r="G22" s="7" t="s">
        <v>75</v>
      </c>
      <c r="H22" s="7" t="s">
        <v>75</v>
      </c>
      <c r="I22" s="54" t="s">
        <v>74</v>
      </c>
      <c r="J22" s="56"/>
      <c r="AI22" s="7" t="s">
        <v>75</v>
      </c>
      <c r="AJ22" s="7" t="s">
        <v>75</v>
      </c>
      <c r="AK22" s="3"/>
      <c r="AL22" s="24"/>
      <c r="AM22" s="2"/>
      <c r="AN22" s="28" t="s">
        <v>72</v>
      </c>
      <c r="AO22" s="62">
        <v>12</v>
      </c>
      <c r="AP22" s="3">
        <v>8.5</v>
      </c>
      <c r="AQ22" s="11" t="s">
        <v>78</v>
      </c>
      <c r="AR22" s="11" t="s">
        <v>78</v>
      </c>
      <c r="AS22" s="11" t="s">
        <v>78</v>
      </c>
      <c r="AT22" s="28" t="s">
        <v>79</v>
      </c>
      <c r="AU22" s="26"/>
      <c r="AV22" s="7"/>
      <c r="AW22" s="3"/>
      <c r="AX22" s="3"/>
      <c r="AY22" s="3"/>
      <c r="AZ22" s="17"/>
    </row>
    <row r="23" spans="1:52" x14ac:dyDescent="0.25">
      <c r="A23" s="11">
        <v>17</v>
      </c>
      <c r="B23" s="6" t="s">
        <v>58</v>
      </c>
      <c r="C23" s="35">
        <v>16106</v>
      </c>
      <c r="D23" s="15">
        <v>10</v>
      </c>
      <c r="E23" s="16">
        <v>4.7</v>
      </c>
      <c r="F23" s="37" t="s">
        <v>71</v>
      </c>
      <c r="G23" s="37" t="s">
        <v>71</v>
      </c>
      <c r="H23" s="7" t="s">
        <v>75</v>
      </c>
      <c r="I23" s="54" t="s">
        <v>74</v>
      </c>
      <c r="J23" s="56"/>
      <c r="AI23" s="37" t="s">
        <v>71</v>
      </c>
      <c r="AJ23" s="7" t="s">
        <v>75</v>
      </c>
      <c r="AK23" s="3"/>
      <c r="AL23" s="24"/>
      <c r="AM23" s="2"/>
      <c r="AN23" s="28" t="s">
        <v>72</v>
      </c>
      <c r="AO23" s="65">
        <v>8.5</v>
      </c>
      <c r="AP23" s="73">
        <v>8.5</v>
      </c>
      <c r="AQ23" s="11" t="s">
        <v>78</v>
      </c>
      <c r="AR23" s="11" t="s">
        <v>78</v>
      </c>
      <c r="AS23" s="11" t="s">
        <v>78</v>
      </c>
      <c r="AT23" s="28" t="s">
        <v>72</v>
      </c>
      <c r="AU23" s="29"/>
      <c r="AV23" s="30"/>
      <c r="AW23" s="31"/>
      <c r="AX23" s="31"/>
      <c r="AY23" s="33"/>
      <c r="AZ23" s="32"/>
    </row>
    <row r="24" spans="1:52" x14ac:dyDescent="0.25">
      <c r="A24" s="40">
        <v>18</v>
      </c>
      <c r="B24" s="2" t="s">
        <v>59</v>
      </c>
      <c r="C24" s="36">
        <v>17786</v>
      </c>
      <c r="D24" s="38">
        <v>10</v>
      </c>
      <c r="E24" s="39">
        <v>6.5</v>
      </c>
      <c r="F24" s="37" t="s">
        <v>71</v>
      </c>
      <c r="G24" s="37" t="s">
        <v>71</v>
      </c>
      <c r="H24" s="7" t="s">
        <v>75</v>
      </c>
      <c r="I24" s="54" t="s">
        <v>74</v>
      </c>
      <c r="J24" s="32"/>
      <c r="AI24" s="37" t="s">
        <v>71</v>
      </c>
      <c r="AJ24" s="7" t="s">
        <v>75</v>
      </c>
      <c r="AK24" s="3"/>
      <c r="AL24" s="24"/>
      <c r="AM24" s="2"/>
      <c r="AN24" s="28" t="s">
        <v>72</v>
      </c>
      <c r="AO24" s="26">
        <v>5</v>
      </c>
      <c r="AP24" s="3">
        <v>0.5</v>
      </c>
      <c r="AQ24" s="11" t="s">
        <v>78</v>
      </c>
      <c r="AR24" s="11" t="s">
        <v>78</v>
      </c>
      <c r="AS24" s="11" t="s">
        <v>78</v>
      </c>
      <c r="AT24" s="28" t="s">
        <v>72</v>
      </c>
      <c r="AU24" s="26"/>
      <c r="AV24" s="7"/>
      <c r="AW24" s="3"/>
      <c r="AX24" s="3"/>
      <c r="AY24" s="3"/>
      <c r="AZ24" s="17"/>
    </row>
    <row r="25" spans="1:52" x14ac:dyDescent="0.25">
      <c r="A25" s="11">
        <v>19</v>
      </c>
      <c r="B25" s="6" t="s">
        <v>60</v>
      </c>
      <c r="C25" s="35">
        <v>17067</v>
      </c>
      <c r="D25" s="15">
        <v>10</v>
      </c>
      <c r="E25" s="16">
        <v>4.9000000000000004</v>
      </c>
      <c r="F25" s="49">
        <v>10.5</v>
      </c>
      <c r="G25" s="7">
        <v>6.5</v>
      </c>
      <c r="H25" s="7" t="s">
        <v>75</v>
      </c>
      <c r="I25" s="54" t="s">
        <v>74</v>
      </c>
      <c r="J25" s="56"/>
      <c r="AI25" s="42"/>
      <c r="AJ25" s="7">
        <v>7.2</v>
      </c>
      <c r="AK25" s="3"/>
      <c r="AL25" s="24"/>
      <c r="AM25" s="2"/>
      <c r="AN25" s="28" t="s">
        <v>79</v>
      </c>
      <c r="AO25" s="60"/>
      <c r="AP25" s="69">
        <v>12.5</v>
      </c>
      <c r="AQ25" s="66">
        <v>30</v>
      </c>
      <c r="AR25" s="31">
        <f>D25+E25+F25+AP25+AQ25</f>
        <v>67.900000000000006</v>
      </c>
      <c r="AS25" s="33"/>
      <c r="AT25" s="44" t="s">
        <v>65</v>
      </c>
      <c r="AU25" s="29"/>
      <c r="AV25" s="30"/>
      <c r="AW25" s="31"/>
      <c r="AX25" s="31"/>
      <c r="AY25" s="33"/>
      <c r="AZ25" s="32"/>
    </row>
    <row r="26" spans="1:52" x14ac:dyDescent="0.25">
      <c r="A26" s="40">
        <v>20</v>
      </c>
      <c r="B26" s="2" t="s">
        <v>61</v>
      </c>
      <c r="C26" s="36">
        <v>18000</v>
      </c>
      <c r="D26" s="38">
        <v>10</v>
      </c>
      <c r="E26" s="39">
        <v>6.6</v>
      </c>
      <c r="F26" s="37">
        <v>6</v>
      </c>
      <c r="G26" s="55">
        <v>10</v>
      </c>
      <c r="H26" s="7" t="s">
        <v>75</v>
      </c>
      <c r="I26" s="54" t="s">
        <v>74</v>
      </c>
      <c r="J26" s="56"/>
      <c r="AI26" s="46">
        <v>9.6</v>
      </c>
      <c r="AJ26" s="7"/>
      <c r="AK26" s="3"/>
      <c r="AL26" s="24"/>
      <c r="AM26" s="2"/>
      <c r="AN26" s="28" t="s">
        <v>72</v>
      </c>
      <c r="AO26" s="29"/>
      <c r="AP26" s="30"/>
      <c r="AQ26" s="31"/>
      <c r="AR26" s="31"/>
      <c r="AS26" s="33"/>
      <c r="AT26" s="34"/>
      <c r="AU26" s="29"/>
      <c r="AV26" s="30"/>
      <c r="AW26" s="31"/>
      <c r="AX26" s="31"/>
      <c r="AY26" s="33"/>
      <c r="AZ26" s="32"/>
    </row>
    <row r="27" spans="1:52" x14ac:dyDescent="0.25">
      <c r="A27" s="11">
        <v>21</v>
      </c>
      <c r="B27" s="6" t="s">
        <v>62</v>
      </c>
      <c r="C27" s="35">
        <v>17099</v>
      </c>
      <c r="D27" s="15">
        <v>9</v>
      </c>
      <c r="E27" s="16">
        <v>4.4000000000000004</v>
      </c>
      <c r="F27" s="37" t="s">
        <v>71</v>
      </c>
      <c r="G27" s="7">
        <v>5.5</v>
      </c>
      <c r="H27" s="7" t="s">
        <v>75</v>
      </c>
      <c r="I27" s="54" t="s">
        <v>74</v>
      </c>
      <c r="J27" s="56"/>
      <c r="AI27" s="37">
        <v>7.9</v>
      </c>
      <c r="AJ27" s="7">
        <v>8.5</v>
      </c>
      <c r="AK27" s="3"/>
      <c r="AL27" s="24"/>
      <c r="AM27" s="2"/>
      <c r="AN27" s="28" t="s">
        <v>72</v>
      </c>
      <c r="AO27" s="62">
        <v>15.5</v>
      </c>
      <c r="AP27" s="3">
        <v>4.5</v>
      </c>
      <c r="AQ27" s="11" t="s">
        <v>78</v>
      </c>
      <c r="AR27" s="11" t="s">
        <v>78</v>
      </c>
      <c r="AS27" s="11" t="s">
        <v>78</v>
      </c>
      <c r="AT27" s="28" t="s">
        <v>79</v>
      </c>
      <c r="AU27" s="26"/>
      <c r="AV27" s="7"/>
      <c r="AW27" s="3"/>
      <c r="AX27" s="3"/>
      <c r="AY27" s="3"/>
      <c r="AZ27" s="17"/>
    </row>
    <row r="28" spans="1:52" x14ac:dyDescent="0.25">
      <c r="A28" s="40">
        <v>22</v>
      </c>
      <c r="B28" s="6" t="s">
        <v>63</v>
      </c>
      <c r="C28" s="35">
        <v>16659</v>
      </c>
      <c r="D28" s="15">
        <v>10</v>
      </c>
      <c r="E28" s="16">
        <v>6.4</v>
      </c>
      <c r="F28" s="37">
        <v>7</v>
      </c>
      <c r="G28" s="7">
        <v>7.5</v>
      </c>
      <c r="H28" s="7" t="s">
        <v>75</v>
      </c>
      <c r="I28" s="54" t="s">
        <v>74</v>
      </c>
      <c r="J28" s="56"/>
      <c r="AI28" s="37" t="s">
        <v>71</v>
      </c>
      <c r="AJ28" s="7" t="s">
        <v>75</v>
      </c>
      <c r="AK28" s="3"/>
      <c r="AL28" s="24"/>
      <c r="AM28" s="2"/>
      <c r="AN28" s="28" t="s">
        <v>72</v>
      </c>
      <c r="AO28" s="67">
        <v>9.5</v>
      </c>
      <c r="AP28" s="73">
        <v>5</v>
      </c>
      <c r="AQ28" s="31"/>
      <c r="AR28" s="31"/>
      <c r="AS28" s="33"/>
      <c r="AT28" s="34"/>
      <c r="AU28" s="29"/>
      <c r="AV28" s="30"/>
      <c r="AW28" s="31"/>
      <c r="AX28" s="31"/>
      <c r="AY28" s="33"/>
      <c r="AZ28" s="32"/>
    </row>
    <row r="29" spans="1:52" x14ac:dyDescent="0.25">
      <c r="A29" s="11">
        <v>23</v>
      </c>
      <c r="B29" s="2" t="s">
        <v>64</v>
      </c>
      <c r="C29" s="36">
        <v>17939</v>
      </c>
      <c r="D29" s="38">
        <v>10</v>
      </c>
      <c r="E29" s="39">
        <v>6.5</v>
      </c>
      <c r="F29" s="37">
        <v>8.5</v>
      </c>
      <c r="G29" s="7">
        <v>3.5</v>
      </c>
      <c r="H29" s="7" t="s">
        <v>75</v>
      </c>
      <c r="I29" s="54" t="s">
        <v>74</v>
      </c>
      <c r="J29" s="56"/>
      <c r="AI29" s="59">
        <v>10</v>
      </c>
      <c r="AJ29" s="7">
        <v>5.8</v>
      </c>
      <c r="AK29" s="7" t="s">
        <v>75</v>
      </c>
      <c r="AL29" s="58" t="s">
        <v>76</v>
      </c>
      <c r="AM29" s="11" t="s">
        <v>78</v>
      </c>
      <c r="AN29" s="28" t="s">
        <v>72</v>
      </c>
      <c r="AO29" s="61"/>
      <c r="AP29" s="69">
        <v>12</v>
      </c>
      <c r="AQ29" s="66">
        <v>30</v>
      </c>
      <c r="AR29" s="31">
        <f>D29+E29+AI29+AP29+AQ29</f>
        <v>68.5</v>
      </c>
      <c r="AS29" s="33"/>
      <c r="AT29" s="44" t="s">
        <v>65</v>
      </c>
      <c r="AU29" s="29"/>
      <c r="AV29" s="30"/>
      <c r="AW29" s="31"/>
      <c r="AX29" s="31"/>
      <c r="AY29" s="33"/>
      <c r="AZ29" s="32"/>
    </row>
    <row r="30" spans="1:52" x14ac:dyDescent="0.25">
      <c r="A30" s="40">
        <v>24</v>
      </c>
      <c r="B30" s="2" t="s">
        <v>66</v>
      </c>
      <c r="C30" s="36">
        <v>17393</v>
      </c>
      <c r="D30" s="38">
        <v>10</v>
      </c>
      <c r="E30" s="39">
        <v>5.8</v>
      </c>
      <c r="F30" s="37" t="s">
        <v>71</v>
      </c>
      <c r="G30" s="7" t="s">
        <v>75</v>
      </c>
      <c r="H30" s="7" t="s">
        <v>75</v>
      </c>
      <c r="I30" s="54" t="s">
        <v>74</v>
      </c>
      <c r="J30" s="56"/>
      <c r="AI30" s="37" t="s">
        <v>71</v>
      </c>
      <c r="AJ30" s="7">
        <v>2.5</v>
      </c>
      <c r="AK30" s="7" t="s">
        <v>75</v>
      </c>
      <c r="AL30" s="58" t="s">
        <v>76</v>
      </c>
      <c r="AM30" s="11" t="s">
        <v>78</v>
      </c>
      <c r="AN30" s="28" t="s">
        <v>72</v>
      </c>
      <c r="AO30" s="22" t="s">
        <v>67</v>
      </c>
      <c r="AP30" s="3">
        <v>3</v>
      </c>
      <c r="AQ30" s="11" t="s">
        <v>78</v>
      </c>
      <c r="AR30" s="11" t="s">
        <v>78</v>
      </c>
      <c r="AS30" s="11" t="s">
        <v>78</v>
      </c>
      <c r="AT30" s="28" t="s">
        <v>72</v>
      </c>
      <c r="AU30" s="26"/>
      <c r="AV30" s="7"/>
      <c r="AW30" s="3"/>
      <c r="AX30" s="3"/>
      <c r="AY30" s="3"/>
      <c r="AZ30" s="17"/>
    </row>
    <row r="31" spans="1:52" x14ac:dyDescent="0.25">
      <c r="A31" s="11">
        <v>25</v>
      </c>
      <c r="B31" s="2" t="s">
        <v>68</v>
      </c>
      <c r="C31" s="36">
        <v>17364</v>
      </c>
      <c r="D31" s="38">
        <v>10</v>
      </c>
      <c r="E31" s="39">
        <v>7.2</v>
      </c>
      <c r="F31" s="37">
        <v>8</v>
      </c>
      <c r="G31" s="7">
        <v>7</v>
      </c>
      <c r="H31" s="7" t="s">
        <v>75</v>
      </c>
      <c r="I31" s="54" t="s">
        <v>74</v>
      </c>
      <c r="J31" s="56"/>
      <c r="AI31" s="46">
        <v>9.5</v>
      </c>
      <c r="AJ31" s="57">
        <v>9.1</v>
      </c>
      <c r="AK31" s="7" t="s">
        <v>75</v>
      </c>
      <c r="AL31" s="58" t="s">
        <v>76</v>
      </c>
      <c r="AM31" s="11" t="s">
        <v>78</v>
      </c>
      <c r="AN31" s="11" t="s">
        <v>77</v>
      </c>
      <c r="AO31" s="26" t="s">
        <v>69</v>
      </c>
      <c r="AP31" s="68">
        <v>15</v>
      </c>
      <c r="AQ31" s="11"/>
      <c r="AR31" s="11"/>
      <c r="AS31" s="2"/>
      <c r="AT31" s="28"/>
      <c r="AU31" s="26"/>
      <c r="AV31" s="7"/>
      <c r="AW31" s="3"/>
      <c r="AX31" s="3"/>
      <c r="AY31" s="3"/>
      <c r="AZ31" s="17"/>
    </row>
    <row r="32" spans="1:52" x14ac:dyDescent="0.25">
      <c r="A32" s="40">
        <v>26</v>
      </c>
      <c r="B32" s="18" t="s">
        <v>70</v>
      </c>
      <c r="C32" s="36">
        <v>17490</v>
      </c>
      <c r="D32" s="15">
        <v>10</v>
      </c>
      <c r="E32" s="16">
        <v>6.1</v>
      </c>
      <c r="F32" s="37" t="s">
        <v>71</v>
      </c>
      <c r="G32" s="7">
        <v>2</v>
      </c>
      <c r="H32" s="7" t="s">
        <v>75</v>
      </c>
      <c r="I32" s="54" t="s">
        <v>74</v>
      </c>
      <c r="J32" s="56"/>
      <c r="AI32" s="7" t="s">
        <v>75</v>
      </c>
      <c r="AJ32" s="7" t="s">
        <v>75</v>
      </c>
      <c r="AK32" s="7" t="s">
        <v>75</v>
      </c>
      <c r="AL32" s="58" t="s">
        <v>76</v>
      </c>
      <c r="AM32" s="11" t="s">
        <v>78</v>
      </c>
      <c r="AN32" s="11" t="s">
        <v>77</v>
      </c>
      <c r="AO32" s="26">
        <v>3</v>
      </c>
      <c r="AP32" s="7" t="s">
        <v>75</v>
      </c>
      <c r="AQ32" s="11" t="s">
        <v>78</v>
      </c>
      <c r="AR32" s="11" t="s">
        <v>78</v>
      </c>
      <c r="AS32" s="11" t="s">
        <v>78</v>
      </c>
      <c r="AT32" s="28" t="s">
        <v>72</v>
      </c>
      <c r="AU32" s="26"/>
      <c r="AV32" s="7"/>
      <c r="AW32" s="3"/>
      <c r="AX32" s="3"/>
      <c r="AY32" s="3"/>
      <c r="AZ32" s="17"/>
    </row>
    <row r="33" spans="1:52" x14ac:dyDescent="0.25">
      <c r="A33" s="11">
        <v>27</v>
      </c>
      <c r="B33" s="2" t="s">
        <v>73</v>
      </c>
      <c r="C33" s="36">
        <v>17521</v>
      </c>
      <c r="D33" s="38">
        <v>10</v>
      </c>
      <c r="E33" s="39">
        <v>6.2</v>
      </c>
      <c r="F33" s="37">
        <v>6.5</v>
      </c>
      <c r="G33" s="7">
        <v>8.5</v>
      </c>
      <c r="H33" s="7" t="s">
        <v>75</v>
      </c>
      <c r="I33" s="54" t="s">
        <v>74</v>
      </c>
      <c r="J33" s="56"/>
      <c r="AI33" s="37">
        <v>4.5</v>
      </c>
      <c r="AJ33" s="7">
        <v>8</v>
      </c>
      <c r="AK33" s="7" t="s">
        <v>75</v>
      </c>
      <c r="AL33" s="58" t="s">
        <v>76</v>
      </c>
      <c r="AM33" s="11" t="s">
        <v>78</v>
      </c>
      <c r="AN33" s="11" t="s">
        <v>77</v>
      </c>
      <c r="AO33" s="63">
        <v>11.5</v>
      </c>
      <c r="AP33" s="73">
        <v>7.5</v>
      </c>
      <c r="AQ33" s="11" t="s">
        <v>78</v>
      </c>
      <c r="AR33" s="11" t="s">
        <v>78</v>
      </c>
      <c r="AS33" s="11" t="s">
        <v>78</v>
      </c>
      <c r="AT33" s="28" t="s">
        <v>79</v>
      </c>
      <c r="AU33" s="29"/>
      <c r="AV33" s="30"/>
      <c r="AW33" s="31"/>
      <c r="AX33" s="31"/>
      <c r="AY33" s="33"/>
      <c r="AZ33" s="32"/>
    </row>
    <row r="36" spans="1:52" x14ac:dyDescent="0.25">
      <c r="B36" s="1"/>
    </row>
  </sheetData>
  <mergeCells count="4">
    <mergeCell ref="F5:J5"/>
    <mergeCell ref="AI5:AM5"/>
    <mergeCell ref="AO5:AT5"/>
    <mergeCell ref="AU5:AZ5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5"/>
  <sheetViews>
    <sheetView workbookViewId="0">
      <selection activeCell="B58" sqref="B58"/>
    </sheetView>
  </sheetViews>
  <sheetFormatPr defaultRowHeight="15" x14ac:dyDescent="0.25"/>
  <cols>
    <col min="1" max="1" width="5.125" style="10" customWidth="1"/>
    <col min="2" max="2" width="24.25" customWidth="1"/>
    <col min="3" max="3" width="8" customWidth="1"/>
    <col min="4" max="4" width="9.125" style="10" customWidth="1"/>
    <col min="5" max="5" width="5.875" style="76" customWidth="1"/>
    <col min="6" max="7" width="9.125" style="12" customWidth="1"/>
    <col min="8" max="8" width="8" customWidth="1"/>
    <col min="9" max="9" width="7.875" customWidth="1"/>
    <col min="10" max="13" width="9.125" style="12" customWidth="1"/>
  </cols>
  <sheetData>
    <row r="1" spans="1:13" x14ac:dyDescent="0.25">
      <c r="B1" s="1" t="s">
        <v>80</v>
      </c>
    </row>
    <row r="2" spans="1:13" x14ac:dyDescent="0.25">
      <c r="B2" s="1" t="s">
        <v>81</v>
      </c>
    </row>
    <row r="3" spans="1:13" x14ac:dyDescent="0.25">
      <c r="B3" s="1" t="s">
        <v>82</v>
      </c>
    </row>
    <row r="4" spans="1:13" x14ac:dyDescent="0.25">
      <c r="A4" s="82"/>
      <c r="B4" s="82"/>
      <c r="C4" s="83"/>
      <c r="D4" s="83"/>
      <c r="E4" s="83"/>
      <c r="F4" s="83"/>
      <c r="G4" s="83"/>
      <c r="H4" s="111" t="s">
        <v>83</v>
      </c>
      <c r="I4" s="112"/>
      <c r="J4" s="111" t="s">
        <v>84</v>
      </c>
      <c r="K4" s="113"/>
      <c r="L4" s="83"/>
      <c r="M4" s="83"/>
    </row>
    <row r="5" spans="1:13" x14ac:dyDescent="0.25">
      <c r="A5" s="77" t="s">
        <v>85</v>
      </c>
      <c r="B5" s="78" t="s">
        <v>86</v>
      </c>
      <c r="C5" s="78" t="s">
        <v>87</v>
      </c>
      <c r="D5" s="79" t="s">
        <v>88</v>
      </c>
      <c r="E5" s="80" t="s">
        <v>89</v>
      </c>
      <c r="F5" s="84" t="s">
        <v>90</v>
      </c>
      <c r="G5" s="80" t="s">
        <v>91</v>
      </c>
      <c r="H5" s="84" t="s">
        <v>90</v>
      </c>
      <c r="I5" s="80" t="s">
        <v>91</v>
      </c>
      <c r="J5" s="84" t="s">
        <v>90</v>
      </c>
      <c r="K5" s="80" t="s">
        <v>91</v>
      </c>
    </row>
    <row r="6" spans="1:13" hidden="1" x14ac:dyDescent="0.25">
      <c r="A6" s="81">
        <v>3</v>
      </c>
      <c r="B6" s="6" t="s">
        <v>92</v>
      </c>
      <c r="C6" s="6">
        <v>16691</v>
      </c>
      <c r="D6" s="11">
        <v>10</v>
      </c>
      <c r="E6" s="85">
        <v>6.7</v>
      </c>
      <c r="F6" s="86">
        <v>10</v>
      </c>
      <c r="G6" s="3">
        <v>8</v>
      </c>
      <c r="H6" s="41"/>
      <c r="I6" s="68">
        <v>13</v>
      </c>
      <c r="J6" s="41"/>
      <c r="K6" s="41"/>
    </row>
    <row r="7" spans="1:13" x14ac:dyDescent="0.25">
      <c r="A7" s="81">
        <v>5</v>
      </c>
      <c r="B7" s="2" t="s">
        <v>93</v>
      </c>
      <c r="C7" s="2">
        <v>17285</v>
      </c>
      <c r="D7" s="11">
        <v>10</v>
      </c>
      <c r="E7" s="88">
        <v>7.6</v>
      </c>
      <c r="F7" s="3">
        <v>5</v>
      </c>
      <c r="G7" s="3">
        <v>4.2</v>
      </c>
      <c r="H7" s="50" t="s">
        <v>164</v>
      </c>
      <c r="I7" s="50" t="s">
        <v>164</v>
      </c>
      <c r="J7" s="3">
        <v>8.5</v>
      </c>
      <c r="K7" s="3">
        <v>3.5</v>
      </c>
    </row>
    <row r="8" spans="1:13" hidden="1" x14ac:dyDescent="0.25">
      <c r="A8" s="81">
        <v>6</v>
      </c>
      <c r="B8" s="2" t="s">
        <v>94</v>
      </c>
      <c r="C8" s="2">
        <v>17674</v>
      </c>
      <c r="D8" s="11">
        <v>10</v>
      </c>
      <c r="E8" s="88">
        <v>7.85</v>
      </c>
      <c r="F8" s="86">
        <v>10</v>
      </c>
      <c r="G8" s="3">
        <v>7.8</v>
      </c>
      <c r="H8" s="41"/>
      <c r="I8" s="68">
        <v>11.5</v>
      </c>
      <c r="J8" s="41"/>
      <c r="K8" s="41"/>
    </row>
    <row r="9" spans="1:13" hidden="1" x14ac:dyDescent="0.25">
      <c r="A9" s="81">
        <v>7</v>
      </c>
      <c r="B9" s="2" t="s">
        <v>95</v>
      </c>
      <c r="C9" s="2">
        <v>17377</v>
      </c>
      <c r="D9" s="11">
        <v>10</v>
      </c>
      <c r="E9" s="88">
        <v>8.65</v>
      </c>
      <c r="F9" s="68">
        <v>10.5</v>
      </c>
      <c r="G9" s="3">
        <v>8.3000000000000007</v>
      </c>
      <c r="H9" s="41"/>
      <c r="I9" s="68">
        <v>15</v>
      </c>
      <c r="J9" s="41"/>
      <c r="K9" s="41"/>
    </row>
    <row r="10" spans="1:13" x14ac:dyDescent="0.25">
      <c r="A10" s="81">
        <v>8</v>
      </c>
      <c r="B10" s="2" t="s">
        <v>96</v>
      </c>
      <c r="C10" s="2">
        <v>17330</v>
      </c>
      <c r="D10" s="11">
        <v>10</v>
      </c>
      <c r="E10" s="88">
        <v>9.5500000000000007</v>
      </c>
      <c r="F10" s="68">
        <v>10.5</v>
      </c>
      <c r="G10" s="3">
        <v>6.4</v>
      </c>
      <c r="H10" s="41"/>
      <c r="I10" s="3">
        <v>9</v>
      </c>
      <c r="J10" s="41"/>
      <c r="K10" s="3">
        <v>8.1</v>
      </c>
    </row>
    <row r="11" spans="1:13" x14ac:dyDescent="0.25">
      <c r="A11" s="81">
        <v>10</v>
      </c>
      <c r="B11" s="2" t="s">
        <v>97</v>
      </c>
      <c r="C11" s="2">
        <v>17618</v>
      </c>
      <c r="D11" s="11">
        <v>10</v>
      </c>
      <c r="E11" s="88">
        <v>8.6999999999999993</v>
      </c>
      <c r="F11" s="3">
        <v>5.7</v>
      </c>
      <c r="G11" s="3">
        <v>4.9000000000000004</v>
      </c>
      <c r="H11" s="50" t="s">
        <v>164</v>
      </c>
      <c r="I11" s="50" t="s">
        <v>164</v>
      </c>
      <c r="J11" s="3">
        <v>7.9</v>
      </c>
      <c r="K11" s="3">
        <v>8</v>
      </c>
    </row>
    <row r="12" spans="1:13" hidden="1" x14ac:dyDescent="0.25">
      <c r="A12" s="81">
        <v>12</v>
      </c>
      <c r="B12" s="2" t="s">
        <v>98</v>
      </c>
      <c r="C12" s="2">
        <v>17382</v>
      </c>
      <c r="D12" s="11">
        <v>10</v>
      </c>
      <c r="E12" s="88">
        <v>9</v>
      </c>
      <c r="F12" s="68">
        <v>10.1</v>
      </c>
      <c r="G12" s="68">
        <v>11.5</v>
      </c>
      <c r="H12" s="41"/>
      <c r="I12" s="41"/>
      <c r="J12" s="41"/>
      <c r="K12" s="41"/>
    </row>
    <row r="13" spans="1:13" hidden="1" x14ac:dyDescent="0.25">
      <c r="A13" s="81">
        <v>15</v>
      </c>
      <c r="B13" s="6" t="s">
        <v>99</v>
      </c>
      <c r="C13" s="6">
        <v>16988</v>
      </c>
      <c r="D13" s="11">
        <v>10</v>
      </c>
      <c r="E13" s="88">
        <v>3.7</v>
      </c>
      <c r="F13" s="89">
        <v>12.6</v>
      </c>
      <c r="G13" s="68">
        <v>11</v>
      </c>
      <c r="H13" s="41"/>
      <c r="I13" s="41"/>
      <c r="J13" s="41"/>
      <c r="K13" s="41"/>
    </row>
    <row r="14" spans="1:13" x14ac:dyDescent="0.25">
      <c r="A14" s="81">
        <v>16</v>
      </c>
      <c r="B14" s="6" t="s">
        <v>100</v>
      </c>
      <c r="C14" s="6">
        <v>16572</v>
      </c>
      <c r="D14" s="11">
        <v>10</v>
      </c>
      <c r="E14" s="88">
        <v>8.5</v>
      </c>
      <c r="F14" s="3">
        <v>8</v>
      </c>
      <c r="G14" s="3">
        <v>7.5</v>
      </c>
      <c r="H14" s="3">
        <v>8</v>
      </c>
      <c r="I14" s="3">
        <v>0</v>
      </c>
      <c r="J14" s="7" t="s">
        <v>156</v>
      </c>
      <c r="K14" s="7" t="s">
        <v>156</v>
      </c>
    </row>
    <row r="15" spans="1:13" x14ac:dyDescent="0.25">
      <c r="A15" s="81">
        <v>17</v>
      </c>
      <c r="B15" s="2" t="s">
        <v>101</v>
      </c>
      <c r="C15" s="2">
        <v>17356</v>
      </c>
      <c r="D15" s="11">
        <v>10</v>
      </c>
      <c r="E15" s="88">
        <v>7.2</v>
      </c>
      <c r="F15" s="3">
        <v>2</v>
      </c>
      <c r="G15" s="3">
        <v>1</v>
      </c>
      <c r="H15" s="50" t="s">
        <v>164</v>
      </c>
      <c r="I15" s="50" t="s">
        <v>164</v>
      </c>
      <c r="J15" s="7" t="s">
        <v>156</v>
      </c>
      <c r="K15" s="7" t="s">
        <v>156</v>
      </c>
    </row>
    <row r="16" spans="1:13" x14ac:dyDescent="0.25">
      <c r="A16" s="81">
        <v>18</v>
      </c>
      <c r="B16" s="2" t="s">
        <v>102</v>
      </c>
      <c r="C16" s="2">
        <v>17795</v>
      </c>
      <c r="D16" s="11">
        <v>10</v>
      </c>
      <c r="E16" s="88">
        <v>7.8</v>
      </c>
      <c r="F16" s="3">
        <v>5.5</v>
      </c>
      <c r="G16" s="3">
        <v>9</v>
      </c>
      <c r="H16" s="3">
        <v>7</v>
      </c>
      <c r="I16" s="3">
        <v>6.5</v>
      </c>
      <c r="J16" s="75">
        <v>8.8000000000000007</v>
      </c>
      <c r="K16" s="3">
        <v>8.6</v>
      </c>
    </row>
    <row r="17" spans="1:11" hidden="1" x14ac:dyDescent="0.25">
      <c r="A17" s="81">
        <v>19</v>
      </c>
      <c r="B17" s="6" t="s">
        <v>103</v>
      </c>
      <c r="C17" s="6">
        <v>17217</v>
      </c>
      <c r="D17" s="11">
        <v>10</v>
      </c>
      <c r="E17" s="88">
        <v>3.8</v>
      </c>
      <c r="F17" s="68">
        <v>10.5</v>
      </c>
      <c r="G17" s="68">
        <v>10.199999999999999</v>
      </c>
      <c r="H17" s="41"/>
      <c r="I17" s="41"/>
      <c r="J17" s="41"/>
      <c r="K17" s="41"/>
    </row>
    <row r="18" spans="1:11" hidden="1" x14ac:dyDescent="0.25">
      <c r="A18" s="81">
        <v>20</v>
      </c>
      <c r="B18" s="2" t="s">
        <v>104</v>
      </c>
      <c r="C18" s="2">
        <v>17475</v>
      </c>
      <c r="D18" s="11">
        <v>10</v>
      </c>
      <c r="E18" s="88">
        <v>8.4</v>
      </c>
      <c r="F18" s="3">
        <v>8.5</v>
      </c>
      <c r="G18" s="3">
        <v>8</v>
      </c>
      <c r="H18" s="68">
        <v>10</v>
      </c>
      <c r="I18" s="68">
        <v>12</v>
      </c>
      <c r="J18" s="41"/>
      <c r="K18" s="41"/>
    </row>
    <row r="19" spans="1:11" x14ac:dyDescent="0.25">
      <c r="A19" s="81">
        <v>22</v>
      </c>
      <c r="B19" s="6" t="s">
        <v>105</v>
      </c>
      <c r="C19" s="6">
        <v>16674</v>
      </c>
      <c r="D19" s="11">
        <v>9</v>
      </c>
      <c r="E19" s="88">
        <v>7.6</v>
      </c>
      <c r="F19" s="3">
        <v>4.7</v>
      </c>
      <c r="G19" s="3">
        <v>6.6</v>
      </c>
      <c r="H19" s="3">
        <v>4.5</v>
      </c>
      <c r="I19" s="3">
        <v>5.5</v>
      </c>
      <c r="J19" s="41"/>
      <c r="K19" s="68">
        <v>10.7</v>
      </c>
    </row>
    <row r="20" spans="1:11" hidden="1" x14ac:dyDescent="0.25">
      <c r="A20" s="81">
        <v>23</v>
      </c>
      <c r="B20" s="2" t="s">
        <v>106</v>
      </c>
      <c r="C20" s="2">
        <v>17560</v>
      </c>
      <c r="D20" s="11">
        <v>10</v>
      </c>
      <c r="E20" s="88">
        <v>9.4499999999999993</v>
      </c>
      <c r="F20" s="68">
        <v>16.7</v>
      </c>
      <c r="G20" s="68">
        <v>15</v>
      </c>
      <c r="H20" s="41"/>
      <c r="I20" s="41"/>
      <c r="J20" s="41"/>
      <c r="K20" s="41"/>
    </row>
    <row r="21" spans="1:11" x14ac:dyDescent="0.25">
      <c r="A21" s="81">
        <v>25</v>
      </c>
      <c r="B21" s="6" t="s">
        <v>107</v>
      </c>
      <c r="C21" s="6">
        <v>16366</v>
      </c>
      <c r="D21" s="11">
        <v>10</v>
      </c>
      <c r="E21" s="88">
        <v>8.1</v>
      </c>
      <c r="F21" s="7" t="s">
        <v>156</v>
      </c>
      <c r="G21" s="3">
        <v>4</v>
      </c>
      <c r="H21" s="50" t="s">
        <v>164</v>
      </c>
      <c r="I21" s="50" t="s">
        <v>164</v>
      </c>
      <c r="J21" s="7" t="s">
        <v>156</v>
      </c>
      <c r="K21" s="7" t="s">
        <v>156</v>
      </c>
    </row>
    <row r="22" spans="1:11" x14ac:dyDescent="0.25">
      <c r="A22" s="81">
        <v>26</v>
      </c>
      <c r="B22" s="2" t="s">
        <v>108</v>
      </c>
      <c r="C22" s="2">
        <v>17298</v>
      </c>
      <c r="D22" s="11">
        <v>10</v>
      </c>
      <c r="E22" s="88">
        <v>7.55</v>
      </c>
      <c r="F22" s="86">
        <v>10</v>
      </c>
      <c r="G22" s="3">
        <v>6</v>
      </c>
      <c r="H22" s="41"/>
      <c r="I22" s="3">
        <v>5</v>
      </c>
      <c r="J22" s="41"/>
      <c r="K22" s="90">
        <v>12.2</v>
      </c>
    </row>
    <row r="23" spans="1:11" hidden="1" x14ac:dyDescent="0.25">
      <c r="A23" s="81">
        <v>27</v>
      </c>
      <c r="B23" s="6" t="s">
        <v>109</v>
      </c>
      <c r="C23" s="6">
        <v>17182</v>
      </c>
      <c r="D23" s="11">
        <v>10</v>
      </c>
      <c r="E23" s="88">
        <v>7.1</v>
      </c>
      <c r="F23" s="3">
        <v>0.5</v>
      </c>
      <c r="G23" s="3">
        <v>5.5</v>
      </c>
      <c r="H23" s="50" t="s">
        <v>164</v>
      </c>
      <c r="I23" s="68">
        <v>10.5</v>
      </c>
      <c r="J23" s="3" t="s">
        <v>110</v>
      </c>
      <c r="K23" s="41"/>
    </row>
    <row r="24" spans="1:11" x14ac:dyDescent="0.25">
      <c r="A24" s="81">
        <v>28</v>
      </c>
      <c r="B24" s="2" t="s">
        <v>111</v>
      </c>
      <c r="C24" s="2">
        <v>17167</v>
      </c>
      <c r="D24" s="11">
        <v>10</v>
      </c>
      <c r="E24" s="88">
        <v>7.65</v>
      </c>
      <c r="F24" s="3">
        <v>7.3</v>
      </c>
      <c r="G24" s="3">
        <v>6.5</v>
      </c>
      <c r="H24" s="3">
        <v>2.5</v>
      </c>
      <c r="I24" s="68">
        <v>10</v>
      </c>
      <c r="J24" s="68">
        <v>14.8</v>
      </c>
      <c r="K24" s="41"/>
    </row>
    <row r="25" spans="1:11" hidden="1" x14ac:dyDescent="0.25">
      <c r="A25" s="81">
        <v>29</v>
      </c>
      <c r="B25" s="91" t="s">
        <v>112</v>
      </c>
      <c r="C25" s="92">
        <v>16417</v>
      </c>
      <c r="D25" s="87">
        <v>10</v>
      </c>
      <c r="E25" s="88">
        <v>6.6</v>
      </c>
      <c r="F25" s="68">
        <v>13.5</v>
      </c>
      <c r="G25" s="3">
        <v>8.5</v>
      </c>
      <c r="H25" s="41"/>
      <c r="I25" s="68">
        <v>12</v>
      </c>
      <c r="J25" s="41"/>
      <c r="K25" s="41"/>
    </row>
    <row r="26" spans="1:11" hidden="1" x14ac:dyDescent="0.25">
      <c r="A26" s="81">
        <v>30</v>
      </c>
      <c r="B26" s="2" t="s">
        <v>113</v>
      </c>
      <c r="C26" s="2">
        <v>17799</v>
      </c>
      <c r="D26" s="87">
        <v>10</v>
      </c>
      <c r="E26" s="88">
        <v>8.5500000000000007</v>
      </c>
      <c r="F26" s="86">
        <v>10</v>
      </c>
      <c r="G26" s="3">
        <v>7.6</v>
      </c>
      <c r="H26" s="41"/>
      <c r="I26" s="68">
        <v>10.5</v>
      </c>
      <c r="J26" s="41"/>
      <c r="K26" s="41"/>
    </row>
    <row r="27" spans="1:11" hidden="1" x14ac:dyDescent="0.25">
      <c r="A27" s="81">
        <v>31</v>
      </c>
      <c r="B27" s="2" t="s">
        <v>114</v>
      </c>
      <c r="C27" s="2">
        <v>17784</v>
      </c>
      <c r="D27" s="11">
        <v>10</v>
      </c>
      <c r="E27" s="88">
        <v>8.5500000000000007</v>
      </c>
      <c r="F27" s="68">
        <v>11.5</v>
      </c>
      <c r="G27" s="3">
        <v>9.1</v>
      </c>
      <c r="H27" s="41"/>
      <c r="I27" s="68">
        <v>11</v>
      </c>
      <c r="J27" s="41"/>
      <c r="K27" s="41"/>
    </row>
    <row r="28" spans="1:11" x14ac:dyDescent="0.25">
      <c r="A28" s="81">
        <v>32</v>
      </c>
      <c r="B28" s="2" t="s">
        <v>115</v>
      </c>
      <c r="C28" s="2">
        <v>17226</v>
      </c>
      <c r="D28" s="11">
        <v>10</v>
      </c>
      <c r="E28" s="88">
        <v>6.6</v>
      </c>
      <c r="F28" s="3">
        <v>3.2</v>
      </c>
      <c r="G28" s="3">
        <v>2</v>
      </c>
      <c r="H28" s="3">
        <v>5.5</v>
      </c>
      <c r="I28" s="3">
        <v>9</v>
      </c>
      <c r="J28" s="7" t="s">
        <v>156</v>
      </c>
      <c r="K28" s="7" t="s">
        <v>156</v>
      </c>
    </row>
    <row r="29" spans="1:11" hidden="1" x14ac:dyDescent="0.25">
      <c r="A29" s="81">
        <v>33</v>
      </c>
      <c r="B29" s="2" t="s">
        <v>116</v>
      </c>
      <c r="C29" s="2">
        <v>18006</v>
      </c>
      <c r="D29" s="11">
        <v>10</v>
      </c>
      <c r="E29" s="88">
        <v>7.35</v>
      </c>
      <c r="F29" s="68">
        <v>11</v>
      </c>
      <c r="G29" s="3">
        <v>6</v>
      </c>
      <c r="H29" s="41"/>
      <c r="I29" s="68">
        <v>12</v>
      </c>
      <c r="J29" s="41"/>
      <c r="K29" s="41"/>
    </row>
    <row r="30" spans="1:11" x14ac:dyDescent="0.25">
      <c r="A30" s="81">
        <v>34</v>
      </c>
      <c r="B30" s="2" t="s">
        <v>117</v>
      </c>
      <c r="C30" s="2">
        <v>17392</v>
      </c>
      <c r="D30" s="11">
        <v>10</v>
      </c>
      <c r="E30" s="88">
        <v>7.75</v>
      </c>
      <c r="F30" s="3">
        <v>4.5</v>
      </c>
      <c r="G30" s="3">
        <v>5.5</v>
      </c>
      <c r="H30" s="3">
        <v>2</v>
      </c>
      <c r="I30" s="3">
        <v>5.5</v>
      </c>
      <c r="J30" s="3">
        <v>8.6999999999999993</v>
      </c>
      <c r="K30" s="3">
        <v>6</v>
      </c>
    </row>
    <row r="31" spans="1:11" x14ac:dyDescent="0.25">
      <c r="A31" s="81">
        <v>36</v>
      </c>
      <c r="B31" s="6" t="s">
        <v>118</v>
      </c>
      <c r="C31" s="6">
        <v>17027</v>
      </c>
      <c r="D31" s="11">
        <v>10</v>
      </c>
      <c r="E31" s="88">
        <v>2.2999999999999998</v>
      </c>
      <c r="F31" s="86">
        <v>10</v>
      </c>
      <c r="G31" s="3">
        <v>2.5</v>
      </c>
      <c r="H31" s="41"/>
      <c r="I31" s="3">
        <v>8</v>
      </c>
      <c r="J31" s="41"/>
      <c r="K31" s="3">
        <v>7.1</v>
      </c>
    </row>
    <row r="32" spans="1:11" x14ac:dyDescent="0.25">
      <c r="A32" s="81">
        <v>39</v>
      </c>
      <c r="B32" s="6" t="s">
        <v>119</v>
      </c>
      <c r="C32" s="6">
        <v>17128</v>
      </c>
      <c r="D32" s="11">
        <v>10</v>
      </c>
      <c r="E32" s="88">
        <v>3.8</v>
      </c>
      <c r="F32" s="3">
        <v>1.1000000000000001</v>
      </c>
      <c r="G32" s="7" t="s">
        <v>156</v>
      </c>
      <c r="H32" s="3">
        <v>6.5</v>
      </c>
      <c r="I32" s="50" t="s">
        <v>164</v>
      </c>
      <c r="J32" s="7" t="s">
        <v>156</v>
      </c>
      <c r="K32" s="7" t="s">
        <v>156</v>
      </c>
    </row>
    <row r="33" spans="1:11" x14ac:dyDescent="0.25">
      <c r="A33" s="81">
        <v>40</v>
      </c>
      <c r="B33" s="92" t="s">
        <v>120</v>
      </c>
      <c r="C33" s="92">
        <v>16173</v>
      </c>
      <c r="D33" s="93" t="s">
        <v>121</v>
      </c>
      <c r="E33" s="88" t="s">
        <v>122</v>
      </c>
      <c r="F33" s="3">
        <v>2.4</v>
      </c>
      <c r="G33" s="3">
        <v>7.5</v>
      </c>
      <c r="H33" s="3">
        <v>6</v>
      </c>
      <c r="I33" s="3">
        <v>7</v>
      </c>
      <c r="J33" s="3">
        <v>7</v>
      </c>
      <c r="K33" s="3">
        <v>5</v>
      </c>
    </row>
    <row r="34" spans="1:11" hidden="1" x14ac:dyDescent="0.25">
      <c r="A34" s="81">
        <v>41</v>
      </c>
      <c r="B34" s="6" t="s">
        <v>123</v>
      </c>
      <c r="C34" s="6">
        <v>15549</v>
      </c>
      <c r="D34" s="11">
        <v>10</v>
      </c>
      <c r="E34" s="88">
        <v>10</v>
      </c>
      <c r="F34" s="7" t="s">
        <v>156</v>
      </c>
      <c r="G34" s="7" t="s">
        <v>156</v>
      </c>
      <c r="H34" s="94">
        <v>14</v>
      </c>
      <c r="I34" s="94">
        <v>16.5</v>
      </c>
      <c r="J34" s="41"/>
      <c r="K34" s="41"/>
    </row>
    <row r="35" spans="1:11" x14ac:dyDescent="0.25">
      <c r="A35" s="81">
        <v>42</v>
      </c>
      <c r="B35" s="2" t="s">
        <v>124</v>
      </c>
      <c r="C35" s="2">
        <v>17344</v>
      </c>
      <c r="D35" s="11">
        <v>10</v>
      </c>
      <c r="E35" s="88">
        <v>6.2</v>
      </c>
      <c r="F35" s="3">
        <v>5</v>
      </c>
      <c r="G35" s="7" t="s">
        <v>156</v>
      </c>
      <c r="H35" s="50" t="s">
        <v>164</v>
      </c>
      <c r="I35" s="50" t="s">
        <v>164</v>
      </c>
      <c r="J35" s="7" t="s">
        <v>156</v>
      </c>
      <c r="K35" s="7" t="s">
        <v>156</v>
      </c>
    </row>
    <row r="36" spans="1:11" x14ac:dyDescent="0.25">
      <c r="A36" s="81">
        <v>43</v>
      </c>
      <c r="B36" s="2" t="s">
        <v>125</v>
      </c>
      <c r="C36" s="2">
        <v>17859</v>
      </c>
      <c r="D36" s="11">
        <v>10</v>
      </c>
      <c r="E36" s="88">
        <v>7.95</v>
      </c>
      <c r="F36" s="3">
        <v>5.8</v>
      </c>
      <c r="G36" s="3">
        <v>8</v>
      </c>
      <c r="H36" s="3">
        <v>6</v>
      </c>
      <c r="I36" s="3">
        <v>9</v>
      </c>
      <c r="J36" s="68">
        <v>10.199999999999999</v>
      </c>
      <c r="K36" s="68">
        <v>10</v>
      </c>
    </row>
    <row r="37" spans="1:11" x14ac:dyDescent="0.25">
      <c r="A37" s="81">
        <v>44</v>
      </c>
      <c r="B37" s="2" t="s">
        <v>126</v>
      </c>
      <c r="C37" s="2">
        <v>17454</v>
      </c>
      <c r="D37" s="11">
        <v>10</v>
      </c>
      <c r="E37" s="88">
        <v>7.55</v>
      </c>
      <c r="F37" s="3">
        <v>4.4000000000000004</v>
      </c>
      <c r="G37" s="3">
        <v>3</v>
      </c>
      <c r="H37" s="3">
        <v>7</v>
      </c>
      <c r="I37" s="50" t="s">
        <v>164</v>
      </c>
      <c r="J37" s="75">
        <v>9.6</v>
      </c>
      <c r="K37" s="3">
        <v>4.5999999999999996</v>
      </c>
    </row>
    <row r="38" spans="1:11" hidden="1" x14ac:dyDescent="0.25">
      <c r="A38" s="81">
        <v>45</v>
      </c>
      <c r="B38" s="2" t="s">
        <v>127</v>
      </c>
      <c r="C38" s="2">
        <v>17780</v>
      </c>
      <c r="D38" s="11">
        <v>10</v>
      </c>
      <c r="E38" s="88">
        <v>8.9499999999999993</v>
      </c>
      <c r="F38" s="68">
        <v>12</v>
      </c>
      <c r="G38" s="68">
        <v>11</v>
      </c>
      <c r="H38" s="41"/>
      <c r="I38" s="41"/>
      <c r="J38" s="41"/>
      <c r="K38" s="41"/>
    </row>
    <row r="39" spans="1:11" x14ac:dyDescent="0.25">
      <c r="A39" s="81">
        <v>47</v>
      </c>
      <c r="B39" s="2" t="s">
        <v>128</v>
      </c>
      <c r="C39" s="2">
        <v>17268</v>
      </c>
      <c r="D39" s="11">
        <v>10</v>
      </c>
      <c r="E39" s="88">
        <v>7.85</v>
      </c>
      <c r="F39" s="3">
        <v>3.6</v>
      </c>
      <c r="G39" s="3">
        <v>4</v>
      </c>
      <c r="H39" s="3">
        <v>3</v>
      </c>
      <c r="I39" s="3">
        <v>3.5</v>
      </c>
      <c r="J39" s="3">
        <v>5</v>
      </c>
      <c r="K39" s="3"/>
    </row>
    <row r="40" spans="1:11" hidden="1" x14ac:dyDescent="0.25">
      <c r="A40" s="81">
        <v>48</v>
      </c>
      <c r="B40" s="2" t="s">
        <v>129</v>
      </c>
      <c r="C40" s="2">
        <v>17657</v>
      </c>
      <c r="D40" s="11">
        <v>10</v>
      </c>
      <c r="E40" s="88">
        <v>7.8</v>
      </c>
      <c r="F40" s="86">
        <v>10</v>
      </c>
      <c r="G40" s="3">
        <v>5</v>
      </c>
      <c r="H40" s="41"/>
      <c r="I40" s="68">
        <v>10.5</v>
      </c>
      <c r="J40" s="41"/>
      <c r="K40" s="41"/>
    </row>
    <row r="41" spans="1:11" hidden="1" x14ac:dyDescent="0.25">
      <c r="A41" s="81">
        <v>50</v>
      </c>
      <c r="B41" s="2" t="s">
        <v>130</v>
      </c>
      <c r="C41" s="2">
        <v>17879</v>
      </c>
      <c r="D41" s="11">
        <v>10</v>
      </c>
      <c r="E41" s="88">
        <v>9.5500000000000007</v>
      </c>
      <c r="F41" s="86">
        <v>10</v>
      </c>
      <c r="G41" s="68">
        <v>11.5</v>
      </c>
      <c r="H41" s="41"/>
      <c r="I41" s="41"/>
      <c r="J41" s="41"/>
      <c r="K41" s="41"/>
    </row>
    <row r="42" spans="1:11" hidden="1" x14ac:dyDescent="0.25">
      <c r="A42" s="81">
        <v>54</v>
      </c>
      <c r="B42" s="2" t="s">
        <v>131</v>
      </c>
      <c r="C42" s="2">
        <v>17777</v>
      </c>
      <c r="D42" s="11">
        <v>10</v>
      </c>
      <c r="E42" s="88">
        <v>9.4</v>
      </c>
      <c r="F42" s="3">
        <v>7.3</v>
      </c>
      <c r="G42" s="68">
        <v>10</v>
      </c>
      <c r="H42" s="68">
        <v>11</v>
      </c>
      <c r="I42" s="41"/>
      <c r="J42" s="41"/>
      <c r="K42" s="41"/>
    </row>
    <row r="43" spans="1:11" hidden="1" x14ac:dyDescent="0.25">
      <c r="A43" s="81">
        <v>55</v>
      </c>
      <c r="B43" s="2" t="s">
        <v>132</v>
      </c>
      <c r="C43" s="2">
        <v>17739</v>
      </c>
      <c r="D43" s="11">
        <v>10</v>
      </c>
      <c r="E43" s="88">
        <v>9.4</v>
      </c>
      <c r="F43" s="68">
        <v>12.5</v>
      </c>
      <c r="G43" s="68">
        <v>15.5</v>
      </c>
      <c r="H43" s="41"/>
      <c r="I43" s="41"/>
      <c r="J43" s="41"/>
      <c r="K43" s="41"/>
    </row>
    <row r="44" spans="1:11" hidden="1" x14ac:dyDescent="0.25">
      <c r="A44" s="81">
        <v>56</v>
      </c>
      <c r="B44" s="6" t="s">
        <v>133</v>
      </c>
      <c r="C44" s="6">
        <v>16612</v>
      </c>
      <c r="D44" s="11">
        <v>10</v>
      </c>
      <c r="E44" s="88">
        <v>5.9</v>
      </c>
      <c r="F44" s="68">
        <v>11</v>
      </c>
      <c r="G44" s="68">
        <v>10</v>
      </c>
      <c r="H44" s="41"/>
      <c r="I44" s="41"/>
      <c r="J44" s="41"/>
      <c r="K44" s="41"/>
    </row>
    <row r="45" spans="1:11" x14ac:dyDescent="0.25">
      <c r="A45" s="81">
        <v>58</v>
      </c>
      <c r="B45" s="2" t="s">
        <v>134</v>
      </c>
      <c r="C45" s="2">
        <v>17970</v>
      </c>
      <c r="D45" s="11">
        <v>10</v>
      </c>
      <c r="E45" s="88">
        <v>8.15</v>
      </c>
      <c r="F45" s="3">
        <v>6.5</v>
      </c>
      <c r="G45" s="3">
        <v>6.2</v>
      </c>
      <c r="H45" s="3">
        <v>6</v>
      </c>
      <c r="I45" s="3">
        <v>8</v>
      </c>
      <c r="J45" s="3">
        <v>8.1999999999999993</v>
      </c>
      <c r="K45" s="3">
        <v>7.8</v>
      </c>
    </row>
    <row r="46" spans="1:11" x14ac:dyDescent="0.25">
      <c r="A46" s="81">
        <v>59</v>
      </c>
      <c r="B46" s="6" t="s">
        <v>135</v>
      </c>
      <c r="C46" s="6">
        <v>17031</v>
      </c>
      <c r="D46" s="11">
        <v>10</v>
      </c>
      <c r="E46" s="88">
        <v>4.8</v>
      </c>
      <c r="F46" s="3">
        <v>0</v>
      </c>
      <c r="G46" s="7" t="s">
        <v>156</v>
      </c>
      <c r="H46" s="68">
        <v>10</v>
      </c>
      <c r="I46" s="50" t="s">
        <v>164</v>
      </c>
      <c r="J46" s="41"/>
      <c r="K46" s="3">
        <v>6.5</v>
      </c>
    </row>
    <row r="47" spans="1:11" x14ac:dyDescent="0.25">
      <c r="A47" s="81">
        <v>61</v>
      </c>
      <c r="B47" s="2" t="s">
        <v>136</v>
      </c>
      <c r="C47" s="2">
        <v>17715</v>
      </c>
      <c r="D47" s="11">
        <v>10</v>
      </c>
      <c r="E47" s="88">
        <v>7.65</v>
      </c>
      <c r="F47" s="68">
        <v>10.5</v>
      </c>
      <c r="G47" s="3">
        <v>7.1</v>
      </c>
      <c r="H47" s="41"/>
      <c r="I47" s="3">
        <v>4</v>
      </c>
      <c r="J47" s="41"/>
      <c r="K47" s="68">
        <v>10.6</v>
      </c>
    </row>
    <row r="48" spans="1:11" x14ac:dyDescent="0.25">
      <c r="A48" s="81">
        <v>62</v>
      </c>
      <c r="B48" s="2" t="s">
        <v>137</v>
      </c>
      <c r="C48" s="2">
        <v>17761</v>
      </c>
      <c r="D48" s="11">
        <v>10</v>
      </c>
      <c r="E48" s="88">
        <v>7.45</v>
      </c>
      <c r="F48" s="3">
        <v>8.5</v>
      </c>
      <c r="G48" s="7" t="s">
        <v>156</v>
      </c>
      <c r="H48" s="3">
        <v>3.5</v>
      </c>
      <c r="I48" s="50" t="s">
        <v>164</v>
      </c>
      <c r="J48" s="68">
        <v>13</v>
      </c>
      <c r="K48" s="68">
        <v>10.1</v>
      </c>
    </row>
    <row r="49" spans="1:11" x14ac:dyDescent="0.25">
      <c r="A49" s="81">
        <v>64</v>
      </c>
      <c r="B49" s="2" t="s">
        <v>138</v>
      </c>
      <c r="C49" s="2">
        <v>17816</v>
      </c>
      <c r="D49" s="11">
        <v>10</v>
      </c>
      <c r="E49" s="88">
        <v>8.65</v>
      </c>
      <c r="F49" s="3">
        <v>7.8</v>
      </c>
      <c r="G49" s="3">
        <v>7.5</v>
      </c>
      <c r="H49" s="3">
        <v>7.5</v>
      </c>
      <c r="I49" s="3">
        <v>8</v>
      </c>
      <c r="J49" s="75">
        <v>9.4</v>
      </c>
      <c r="K49" s="68">
        <v>10.5</v>
      </c>
    </row>
    <row r="50" spans="1:11" x14ac:dyDescent="0.25">
      <c r="A50" s="81">
        <v>66</v>
      </c>
      <c r="B50" s="2" t="s">
        <v>139</v>
      </c>
      <c r="C50" s="2">
        <v>17433</v>
      </c>
      <c r="D50" s="11">
        <v>10</v>
      </c>
      <c r="E50" s="88">
        <v>7</v>
      </c>
      <c r="F50" s="3">
        <v>8.1999999999999993</v>
      </c>
      <c r="G50" s="7" t="s">
        <v>156</v>
      </c>
      <c r="H50" s="3">
        <v>6.6</v>
      </c>
      <c r="I50" s="50" t="s">
        <v>164</v>
      </c>
      <c r="J50" s="3">
        <v>8.1</v>
      </c>
      <c r="K50" s="3">
        <v>5</v>
      </c>
    </row>
    <row r="51" spans="1:11" x14ac:dyDescent="0.25">
      <c r="A51" s="81">
        <v>68</v>
      </c>
      <c r="B51" s="6" t="s">
        <v>140</v>
      </c>
      <c r="C51" s="6">
        <v>16106</v>
      </c>
      <c r="D51" s="11">
        <v>10</v>
      </c>
      <c r="E51" s="88">
        <v>3.4</v>
      </c>
      <c r="F51" s="3">
        <v>0.2</v>
      </c>
      <c r="G51" s="7" t="s">
        <v>156</v>
      </c>
      <c r="H51" s="50" t="s">
        <v>164</v>
      </c>
      <c r="I51" s="50" t="s">
        <v>164</v>
      </c>
      <c r="J51" s="7" t="s">
        <v>156</v>
      </c>
      <c r="K51" s="7" t="s">
        <v>156</v>
      </c>
    </row>
    <row r="52" spans="1:11" x14ac:dyDescent="0.25">
      <c r="A52" s="81">
        <v>69</v>
      </c>
      <c r="B52" s="2" t="s">
        <v>141</v>
      </c>
      <c r="C52" s="2">
        <v>17786</v>
      </c>
      <c r="D52" s="11">
        <v>10</v>
      </c>
      <c r="E52" s="88">
        <v>7.9</v>
      </c>
      <c r="F52" s="3">
        <v>6.5</v>
      </c>
      <c r="G52" s="3">
        <v>5.0999999999999996</v>
      </c>
      <c r="H52" s="3">
        <v>4.5</v>
      </c>
      <c r="I52" s="50" t="s">
        <v>164</v>
      </c>
      <c r="J52" s="3">
        <v>8.6</v>
      </c>
      <c r="K52" s="3">
        <v>1</v>
      </c>
    </row>
    <row r="53" spans="1:11" x14ac:dyDescent="0.25">
      <c r="A53" s="81">
        <v>70</v>
      </c>
      <c r="B53" s="6" t="s">
        <v>142</v>
      </c>
      <c r="C53" s="6">
        <v>15951</v>
      </c>
      <c r="D53" s="11">
        <v>10</v>
      </c>
      <c r="E53" s="88">
        <v>5</v>
      </c>
      <c r="F53" s="3">
        <v>3.2</v>
      </c>
      <c r="G53" s="3">
        <v>6.8</v>
      </c>
      <c r="H53" s="3">
        <v>8</v>
      </c>
      <c r="I53" s="3">
        <v>6</v>
      </c>
      <c r="J53" s="3">
        <v>8.1999999999999993</v>
      </c>
      <c r="K53" s="68">
        <v>10</v>
      </c>
    </row>
    <row r="54" spans="1:11" hidden="1" x14ac:dyDescent="0.25">
      <c r="A54" s="81">
        <v>72</v>
      </c>
      <c r="B54" s="6" t="s">
        <v>143</v>
      </c>
      <c r="C54" s="6">
        <v>17067</v>
      </c>
      <c r="D54" s="11">
        <v>10</v>
      </c>
      <c r="E54" s="88">
        <v>3.6</v>
      </c>
      <c r="F54" s="3">
        <v>5.4</v>
      </c>
      <c r="G54" s="3">
        <v>7.6</v>
      </c>
      <c r="H54" s="68">
        <v>11</v>
      </c>
      <c r="I54" s="68">
        <v>11</v>
      </c>
      <c r="J54" s="41"/>
      <c r="K54" s="41"/>
    </row>
    <row r="55" spans="1:11" x14ac:dyDescent="0.25">
      <c r="A55" s="81">
        <v>74</v>
      </c>
      <c r="B55" s="2" t="s">
        <v>144</v>
      </c>
      <c r="C55" s="2">
        <v>18000</v>
      </c>
      <c r="D55" s="11">
        <v>10</v>
      </c>
      <c r="E55" s="88">
        <v>7.9</v>
      </c>
      <c r="F55" s="3">
        <v>6.7</v>
      </c>
      <c r="G55" s="3">
        <v>8.5</v>
      </c>
      <c r="H55" s="3">
        <v>8</v>
      </c>
      <c r="I55" s="3">
        <v>4</v>
      </c>
      <c r="J55" s="3">
        <v>8.4</v>
      </c>
      <c r="K55" s="3">
        <v>8.5</v>
      </c>
    </row>
    <row r="56" spans="1:11" hidden="1" x14ac:dyDescent="0.25">
      <c r="A56" s="81">
        <v>75</v>
      </c>
      <c r="B56" s="2" t="s">
        <v>145</v>
      </c>
      <c r="C56" s="2">
        <v>17587</v>
      </c>
      <c r="D56" s="11">
        <v>10</v>
      </c>
      <c r="E56" s="88">
        <v>8.3000000000000007</v>
      </c>
      <c r="F56" s="68">
        <v>12</v>
      </c>
      <c r="G56" s="68">
        <v>13.3</v>
      </c>
      <c r="H56" s="41"/>
      <c r="I56" s="41"/>
      <c r="J56" s="41"/>
      <c r="K56" s="41"/>
    </row>
    <row r="57" spans="1:11" x14ac:dyDescent="0.25">
      <c r="A57" s="81">
        <v>76</v>
      </c>
      <c r="B57" s="2" t="s">
        <v>146</v>
      </c>
      <c r="C57" s="2">
        <v>17357</v>
      </c>
      <c r="D57" s="11">
        <v>10</v>
      </c>
      <c r="E57" s="88">
        <v>6.35</v>
      </c>
      <c r="F57" s="7" t="s">
        <v>156</v>
      </c>
      <c r="G57" s="3">
        <v>8.5</v>
      </c>
      <c r="H57" s="50" t="s">
        <v>164</v>
      </c>
      <c r="I57" s="3">
        <v>8.5</v>
      </c>
      <c r="J57" s="68">
        <v>14.5</v>
      </c>
      <c r="K57" s="3">
        <v>8</v>
      </c>
    </row>
    <row r="58" spans="1:11" x14ac:dyDescent="0.25">
      <c r="A58" s="81">
        <v>79</v>
      </c>
      <c r="B58" s="6" t="s">
        <v>147</v>
      </c>
      <c r="C58" s="6">
        <v>17099</v>
      </c>
      <c r="D58" s="11">
        <v>10</v>
      </c>
      <c r="E58" s="88">
        <v>7.3</v>
      </c>
      <c r="F58" s="3">
        <v>8.9</v>
      </c>
      <c r="G58" s="7" t="s">
        <v>156</v>
      </c>
      <c r="H58" s="50" t="s">
        <v>164</v>
      </c>
      <c r="I58" s="50" t="s">
        <v>164</v>
      </c>
      <c r="J58" s="3"/>
      <c r="K58" s="68">
        <v>10</v>
      </c>
    </row>
    <row r="59" spans="1:11" hidden="1" x14ac:dyDescent="0.25">
      <c r="A59" s="81">
        <v>81</v>
      </c>
      <c r="B59" s="2" t="s">
        <v>148</v>
      </c>
      <c r="C59" s="2">
        <v>17821</v>
      </c>
      <c r="D59" s="11">
        <v>10</v>
      </c>
      <c r="E59" s="88">
        <v>9</v>
      </c>
      <c r="F59" s="68">
        <v>13.5</v>
      </c>
      <c r="G59" s="68">
        <v>12.5</v>
      </c>
      <c r="H59" s="41"/>
      <c r="I59" s="41"/>
      <c r="J59" s="41"/>
      <c r="K59" s="41"/>
    </row>
    <row r="60" spans="1:11" x14ac:dyDescent="0.25">
      <c r="A60" s="81">
        <v>82</v>
      </c>
      <c r="B60" s="6" t="s">
        <v>149</v>
      </c>
      <c r="C60" s="6">
        <v>16659</v>
      </c>
      <c r="D60" s="11">
        <v>10</v>
      </c>
      <c r="E60" s="88">
        <v>5.9</v>
      </c>
      <c r="F60" s="7" t="s">
        <v>156</v>
      </c>
      <c r="G60" s="3">
        <v>3.3</v>
      </c>
      <c r="H60" s="50" t="s">
        <v>164</v>
      </c>
      <c r="I60" s="50" t="s">
        <v>164</v>
      </c>
      <c r="J60" s="50" t="s">
        <v>164</v>
      </c>
      <c r="K60" s="3">
        <v>3</v>
      </c>
    </row>
    <row r="61" spans="1:11" hidden="1" x14ac:dyDescent="0.25">
      <c r="A61" s="81">
        <v>83</v>
      </c>
      <c r="B61" s="6" t="s">
        <v>150</v>
      </c>
      <c r="C61" s="6">
        <v>16990</v>
      </c>
      <c r="D61" s="11">
        <v>10</v>
      </c>
      <c r="E61" s="88">
        <v>4.3</v>
      </c>
      <c r="F61" s="89">
        <v>10.5</v>
      </c>
      <c r="G61" s="68">
        <v>11.5</v>
      </c>
      <c r="H61" s="41"/>
      <c r="I61" s="41"/>
      <c r="J61" s="41"/>
      <c r="K61" s="41"/>
    </row>
    <row r="62" spans="1:11" x14ac:dyDescent="0.25">
      <c r="A62" s="81">
        <v>84</v>
      </c>
      <c r="B62" s="2" t="s">
        <v>151</v>
      </c>
      <c r="C62" s="2">
        <v>17817</v>
      </c>
      <c r="D62" s="11">
        <v>10</v>
      </c>
      <c r="E62" s="88">
        <v>6.6</v>
      </c>
      <c r="F62" s="3">
        <v>4.7</v>
      </c>
      <c r="G62" s="3">
        <v>5</v>
      </c>
      <c r="H62" s="50" t="s">
        <v>164</v>
      </c>
      <c r="I62" s="3">
        <v>7</v>
      </c>
      <c r="J62" s="7" t="s">
        <v>156</v>
      </c>
      <c r="K62" s="7" t="s">
        <v>156</v>
      </c>
    </row>
    <row r="63" spans="1:11" x14ac:dyDescent="0.25">
      <c r="A63" s="81">
        <v>86</v>
      </c>
      <c r="B63" s="2" t="s">
        <v>152</v>
      </c>
      <c r="C63" s="2">
        <v>17939</v>
      </c>
      <c r="D63" s="11">
        <v>10</v>
      </c>
      <c r="E63" s="88">
        <v>8.1999999999999993</v>
      </c>
      <c r="F63" s="3">
        <v>6.1</v>
      </c>
      <c r="G63" s="3">
        <v>7</v>
      </c>
      <c r="H63" s="3">
        <v>7</v>
      </c>
      <c r="I63" s="68">
        <v>10</v>
      </c>
      <c r="J63" s="68">
        <v>13</v>
      </c>
      <c r="K63" s="41"/>
    </row>
    <row r="64" spans="1:11" x14ac:dyDescent="0.25">
      <c r="A64" s="81">
        <v>87</v>
      </c>
      <c r="B64" s="2" t="s">
        <v>153</v>
      </c>
      <c r="C64" s="2">
        <v>17393</v>
      </c>
      <c r="D64" s="11">
        <v>10</v>
      </c>
      <c r="E64" s="88">
        <v>7.35</v>
      </c>
      <c r="F64" s="7" t="s">
        <v>156</v>
      </c>
      <c r="G64" s="3">
        <v>0</v>
      </c>
      <c r="H64" s="50" t="s">
        <v>164</v>
      </c>
      <c r="I64" s="50" t="s">
        <v>164</v>
      </c>
      <c r="J64" s="3">
        <v>3.5</v>
      </c>
      <c r="K64" s="7" t="s">
        <v>156</v>
      </c>
    </row>
    <row r="65" spans="1:11" x14ac:dyDescent="0.25">
      <c r="A65" s="81">
        <v>88</v>
      </c>
      <c r="B65" s="2" t="s">
        <v>154</v>
      </c>
      <c r="C65" s="2">
        <v>17725</v>
      </c>
      <c r="D65" s="11">
        <v>10</v>
      </c>
      <c r="E65" s="88">
        <v>7</v>
      </c>
      <c r="F65" s="7" t="s">
        <v>156</v>
      </c>
      <c r="G65" s="7" t="s">
        <v>156</v>
      </c>
      <c r="H65" s="3">
        <v>5</v>
      </c>
      <c r="I65" s="50" t="s">
        <v>164</v>
      </c>
      <c r="J65" s="3">
        <v>4</v>
      </c>
      <c r="K65" s="7" t="s">
        <v>156</v>
      </c>
    </row>
    <row r="66" spans="1:11" x14ac:dyDescent="0.25">
      <c r="A66" s="81">
        <v>90</v>
      </c>
      <c r="B66" s="2" t="s">
        <v>155</v>
      </c>
      <c r="C66" s="2">
        <v>17472</v>
      </c>
      <c r="D66" s="11">
        <v>10</v>
      </c>
      <c r="E66" s="88">
        <v>7.75</v>
      </c>
      <c r="F66" s="7" t="s">
        <v>156</v>
      </c>
      <c r="G66" s="3">
        <v>9</v>
      </c>
      <c r="H66" s="50" t="s">
        <v>164</v>
      </c>
      <c r="I66" s="68">
        <v>10</v>
      </c>
      <c r="J66" s="3">
        <v>5.5</v>
      </c>
      <c r="K66" s="41"/>
    </row>
    <row r="67" spans="1:11" x14ac:dyDescent="0.25">
      <c r="A67" s="81">
        <v>91</v>
      </c>
      <c r="B67" s="2" t="s">
        <v>157</v>
      </c>
      <c r="C67" s="2">
        <v>17332</v>
      </c>
      <c r="D67" s="11">
        <v>10</v>
      </c>
      <c r="E67" s="88">
        <v>8</v>
      </c>
      <c r="F67" s="3">
        <v>7.9</v>
      </c>
      <c r="G67" s="68">
        <v>11</v>
      </c>
      <c r="H67" s="3">
        <v>8</v>
      </c>
      <c r="I67" s="41"/>
      <c r="J67" s="68">
        <v>13.2</v>
      </c>
      <c r="K67" s="41"/>
    </row>
    <row r="68" spans="1:11" x14ac:dyDescent="0.25">
      <c r="A68" s="81">
        <v>92</v>
      </c>
      <c r="B68" s="2" t="s">
        <v>158</v>
      </c>
      <c r="C68" s="2">
        <v>17581</v>
      </c>
      <c r="D68" s="11">
        <v>10</v>
      </c>
      <c r="E68" s="88">
        <v>6.8</v>
      </c>
      <c r="F68" s="3">
        <v>6.1</v>
      </c>
      <c r="G68" s="3">
        <v>5</v>
      </c>
      <c r="H68" s="50" t="s">
        <v>164</v>
      </c>
      <c r="I68" s="3">
        <v>9</v>
      </c>
      <c r="J68" s="68">
        <v>13.5</v>
      </c>
      <c r="K68" s="68">
        <v>11</v>
      </c>
    </row>
    <row r="69" spans="1:11" hidden="1" x14ac:dyDescent="0.25">
      <c r="A69" s="81">
        <v>94</v>
      </c>
      <c r="B69" s="2" t="s">
        <v>159</v>
      </c>
      <c r="C69" s="2">
        <v>17860</v>
      </c>
      <c r="D69" s="81">
        <v>10</v>
      </c>
      <c r="E69" s="88">
        <v>7.25</v>
      </c>
      <c r="F69" s="3">
        <v>6.5</v>
      </c>
      <c r="G69" s="68">
        <v>11.5</v>
      </c>
      <c r="H69" s="68">
        <v>10.5</v>
      </c>
      <c r="I69" s="41"/>
      <c r="J69" s="41"/>
      <c r="K69" s="41"/>
    </row>
    <row r="70" spans="1:11" x14ac:dyDescent="0.25">
      <c r="A70" s="81">
        <v>95</v>
      </c>
      <c r="B70" s="2" t="s">
        <v>160</v>
      </c>
      <c r="C70" s="2">
        <v>17364</v>
      </c>
      <c r="D70" s="81">
        <v>10</v>
      </c>
      <c r="E70" s="88">
        <v>6.2</v>
      </c>
      <c r="F70" s="3">
        <v>7.4</v>
      </c>
      <c r="G70" s="3">
        <v>7</v>
      </c>
      <c r="H70" s="3">
        <v>7.5</v>
      </c>
      <c r="I70" s="3">
        <v>6.5</v>
      </c>
      <c r="J70" s="68">
        <v>10.8</v>
      </c>
      <c r="K70" s="68">
        <v>10.5</v>
      </c>
    </row>
    <row r="71" spans="1:11" x14ac:dyDescent="0.25">
      <c r="A71" s="81">
        <v>97</v>
      </c>
      <c r="B71" s="2" t="s">
        <v>161</v>
      </c>
      <c r="C71" s="2">
        <v>17490</v>
      </c>
      <c r="D71" s="81">
        <v>10</v>
      </c>
      <c r="E71" s="88">
        <v>5.25</v>
      </c>
      <c r="F71" s="3">
        <v>1.5</v>
      </c>
      <c r="G71" s="3">
        <v>0.5</v>
      </c>
      <c r="H71" s="3">
        <v>4</v>
      </c>
      <c r="I71" s="50" t="s">
        <v>164</v>
      </c>
      <c r="J71" s="3">
        <v>1.5</v>
      </c>
      <c r="K71" s="3"/>
    </row>
    <row r="72" spans="1:11" hidden="1" x14ac:dyDescent="0.25">
      <c r="A72" s="81">
        <v>98</v>
      </c>
      <c r="B72" s="2" t="s">
        <v>162</v>
      </c>
      <c r="C72" s="2">
        <v>17477</v>
      </c>
      <c r="D72" s="81">
        <v>10</v>
      </c>
      <c r="E72" s="88">
        <v>7.3</v>
      </c>
      <c r="F72" s="3">
        <v>6.8</v>
      </c>
      <c r="G72" s="3">
        <v>8</v>
      </c>
      <c r="H72" s="68">
        <v>10.5</v>
      </c>
      <c r="I72" s="68">
        <v>12.5</v>
      </c>
      <c r="J72" s="41"/>
      <c r="K72" s="41"/>
    </row>
    <row r="73" spans="1:11" x14ac:dyDescent="0.25">
      <c r="A73" s="81">
        <v>100</v>
      </c>
      <c r="B73" s="2" t="s">
        <v>163</v>
      </c>
      <c r="C73" s="2">
        <v>17521</v>
      </c>
      <c r="D73" s="81">
        <v>10</v>
      </c>
      <c r="E73" s="88">
        <v>7.3</v>
      </c>
      <c r="F73" s="3">
        <v>6.2</v>
      </c>
      <c r="G73" s="3">
        <v>5</v>
      </c>
      <c r="H73" s="50" t="s">
        <v>164</v>
      </c>
      <c r="I73" s="3">
        <v>7.5</v>
      </c>
      <c r="J73" s="3">
        <v>7</v>
      </c>
      <c r="K73" s="3">
        <v>8.9</v>
      </c>
    </row>
    <row r="74" spans="1:11" hidden="1" x14ac:dyDescent="0.25">
      <c r="A74" s="81">
        <v>102</v>
      </c>
      <c r="B74" s="2" t="s">
        <v>165</v>
      </c>
      <c r="C74" s="2">
        <v>17883</v>
      </c>
      <c r="D74" s="81">
        <v>10</v>
      </c>
      <c r="E74" s="88">
        <v>8.0500000000000007</v>
      </c>
      <c r="F74" s="68">
        <v>10</v>
      </c>
      <c r="G74" s="68">
        <v>14</v>
      </c>
      <c r="H74" s="95">
        <v>12.5</v>
      </c>
      <c r="I74" s="41"/>
      <c r="J74" s="41"/>
      <c r="K74" s="41"/>
    </row>
    <row r="75" spans="1:11" x14ac:dyDescent="0.25">
      <c r="I75" s="12"/>
    </row>
  </sheetData>
  <mergeCells count="2">
    <mergeCell ref="H4:I4"/>
    <mergeCell ref="J4:K4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evidencija predmeta 2018-19</vt:lpstr>
      <vt:lpstr>Popravni septembar</vt:lpstr>
      <vt:lpstr>Popravni EM</vt:lpstr>
      <vt:lpstr>'evidencija predmeta 2018-19'!Print_Area</vt:lpstr>
      <vt:lpstr>'Popravni septembar'!Print_Area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3</cp:revision>
  <dcterms:modified xsi:type="dcterms:W3CDTF">2019-09-15T19:02:01Z</dcterms:modified>
</cp:coreProperties>
</file>

<file path=docProps/infrawarePen.xml><?xml version="1.0" encoding="utf-8"?>
<InfrawarePenDraw xmlns="http://www.infraware.co.kr/2012/penmode">
  <PenDraw id="2" PageNumber="1">
    <PenInfo Type="2" Width="25" Blue="0" Green="0" Red="0" Alpha="255"/>
    <points count="1" path="0,0"/>
    <TimeData count="2" TimeData="0,0"/>
    <FixPressure count="2" PressData="0,0"/>
    <CoordSize cx="4" cy="4"/>
  </PenDraw>
  <PenDraw id="3" PageNumber="1">
    <PenInfo Type="2" Width="25" Blue="0" Green="0" Red="0" Alpha="255"/>
    <points count="1" path="0,0"/>
    <TimeData count="2" TimeData="0,0"/>
    <FixPressure count="2" PressData="0,0"/>
    <CoordSize cx="5" cy="5"/>
  </PenDraw>
  <PenDraw id="4" PageNumber="1">
    <PenInfo Type="2" Width="25" Blue="0" Green="0" Red="0" Alpha="255"/>
    <points count="3" path="0,0,5,5,5,5"/>
    <TimeData count="3" TimeData="0,0,0"/>
    <FixPressure count="3" PressData="0,0,0"/>
    <CoordSize cx="5" cy="5"/>
  </PenDraw>
  <PenDraw id="5" PageNumber="1">
    <PenInfo Type="2" Width="25" Blue="0" Green="0" Red="0" Alpha="255"/>
    <points count="1" path="0,0"/>
    <TimeData count="2" TimeData="0,0"/>
    <FixPressure count="2" PressData="0,0"/>
    <CoordSize cx="5" cy="5"/>
  </PenDraw>
  <PenDraw id="6" PageNumber="1">
    <PenInfo Type="2" Width="25" Blue="0" Green="0" Red="0" Alpha="255"/>
    <points count="1" path="0,0"/>
    <TimeData count="2" TimeData="0,0"/>
    <FixPressure count="2" PressData="0,0"/>
    <CoordSize cx="4" cy="5"/>
  </PenDraw>
  <PenDraw id="7" PageNumber="1">
    <PenInfo Type="2" Width="25" Blue="0" Green="0" Red="0" Alpha="255"/>
    <points count="3" path="5,5,0,0,0,0"/>
    <TimeData count="3" TimeData="0,0,0"/>
    <FixPressure count="3" PressData="0,0,0"/>
    <CoordSize cx="4" cy="4"/>
  </PenDraw>
  <PenDraw id="8" PageNumber="1">
    <PenInfo Type="2" Width="25" Blue="0" Green="0" Red="0" Alpha="255"/>
    <points count="1" path="0,0"/>
    <TimeData count="2" TimeData="0,0"/>
    <FixPressure count="2" PressData="0,0"/>
    <CoordSize cx="4" cy="5"/>
  </PenDraw>
  <PenDraw id="9" PageNumber="1">
    <PenInfo Type="1" Width="300" Blue="0" Green="0" Red="0" Alpha="255"/>
    <points count="1" path="0,0"/>
    <TimeData count="2" TimeData="7378621,0"/>
    <FixPressure count="2" PressData="255,0"/>
    <CoordSize cx="4" cy="5"/>
  </PenDraw>
  <PenDraw id="10" PageNumber="1">
    <PenInfo Type="1" Width="300" Blue="0" Green="0" Red="0" Alpha="255"/>
    <points count="1" path="0,0"/>
    <TimeData count="2" TimeData="7380045,0"/>
    <FixPressure count="2" PressData="255,0"/>
    <CoordSize cx="5" cy="5"/>
  </PenDraw>
</InfrawarePenDraw>
</file>